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ut-capitole.fr\emp\Personnel\cgarraud\Documents\CHRISTELLE\AMICALE\"/>
    </mc:Choice>
  </mc:AlternateContent>
  <bookViews>
    <workbookView xWindow="0" yWindow="0" windowWidth="23256" windowHeight="9768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16" i="1"/>
  <c r="L47" i="1"/>
  <c r="L46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</calcChain>
</file>

<file path=xl/sharedStrings.xml><?xml version="1.0" encoding="utf-8"?>
<sst xmlns="http://schemas.openxmlformats.org/spreadsheetml/2006/main" count="70" uniqueCount="65">
  <si>
    <t>BON DE COMMANDE</t>
  </si>
  <si>
    <t>PRINTEMPS/ÉTÉ 2019</t>
  </si>
  <si>
    <t xml:space="preserve"> Tarif valable du 07/01/19 au 23/08/19</t>
  </si>
  <si>
    <t>Code Client :</t>
  </si>
  <si>
    <t>Date :</t>
  </si>
  <si>
    <t>Code Promo :</t>
  </si>
  <si>
    <t>Nom (+entreprise) :</t>
  </si>
  <si>
    <t>Adresse :</t>
  </si>
  <si>
    <t>CP :</t>
  </si>
  <si>
    <t>Tél. :</t>
  </si>
  <si>
    <t xml:space="preserve">Port : </t>
  </si>
  <si>
    <t>Port. :</t>
  </si>
  <si>
    <t xml:space="preserve">E-mail : </t>
  </si>
  <si>
    <t>Désignation</t>
  </si>
  <si>
    <t>Poids Net</t>
  </si>
  <si>
    <t>HT</t>
  </si>
  <si>
    <t>Prix Unitaire (TTC)</t>
  </si>
  <si>
    <t>Quantité</t>
  </si>
  <si>
    <t>Total € (TTC)</t>
  </si>
  <si>
    <t>Conditions générales de vente consultables sur le www.bijou.com ou sur simple demande : infos@bijou.com - 05 55 08 30 00 - Voir liste d'ingrédients sur le catalogue - *Chocolats de couverture et pépites</t>
  </si>
  <si>
    <t>Assortiment de Pâtisseries</t>
  </si>
  <si>
    <t xml:space="preserve">Méli-Mélo de Biscuits </t>
  </si>
  <si>
    <t/>
  </si>
  <si>
    <t>Total</t>
  </si>
  <si>
    <t>J'indique mes
références gratuites :</t>
  </si>
  <si>
    <t>Commandes :</t>
  </si>
  <si>
    <t>Courrier :
Les Lacs - 87500 St Yrieix</t>
  </si>
  <si>
    <t xml:space="preserve">  Tél. : 05 55 08 30 00 </t>
  </si>
  <si>
    <t>Fax : 05 55 08 30 08</t>
  </si>
  <si>
    <t>www.bijou.com</t>
  </si>
  <si>
    <r>
      <t>J'ai changé d'adresse</t>
    </r>
    <r>
      <rPr>
        <sz val="7"/>
        <color indexed="16"/>
        <rFont val="Times New Roman"/>
        <family val="1"/>
      </rPr>
      <t xml:space="preserve"> (je coche cette case et vous communique ci-dessus mes nouvelles coordonnées)</t>
    </r>
  </si>
  <si>
    <r>
      <t>Ville</t>
    </r>
    <r>
      <rPr>
        <sz val="8"/>
        <color indexed="16"/>
        <rFont val="Times New Roman"/>
        <family val="1"/>
      </rPr>
      <t xml:space="preserve"> :</t>
    </r>
  </si>
  <si>
    <r>
      <t>Madeleines Nature</t>
    </r>
    <r>
      <rPr>
        <sz val="10"/>
        <color rgb="FF800000"/>
        <rFont val="Times New Roman"/>
        <family val="1"/>
      </rPr>
      <t xml:space="preserve"> </t>
    </r>
    <r>
      <rPr>
        <sz val="8"/>
        <color rgb="FF800000"/>
        <rFont val="Times New Roman"/>
        <family val="1"/>
      </rPr>
      <t>(50 indiv.)</t>
    </r>
  </si>
  <si>
    <r>
      <t>Madeleines ChocoLait</t>
    </r>
    <r>
      <rPr>
        <sz val="8"/>
        <color rgb="FF800000"/>
        <rFont val="Times New Roman"/>
        <family val="1"/>
      </rPr>
      <t xml:space="preserve"> (50 indiv.)</t>
    </r>
  </si>
  <si>
    <r>
      <t>Madeleines ChocoNoir</t>
    </r>
    <r>
      <rPr>
        <sz val="11"/>
        <color rgb="FF800000"/>
        <rFont val="Times New Roman"/>
        <family val="1"/>
      </rPr>
      <t xml:space="preserve"> </t>
    </r>
    <r>
      <rPr>
        <sz val="8"/>
        <color rgb="FF800000"/>
        <rFont val="Times New Roman"/>
        <family val="1"/>
      </rPr>
      <t>(50 indiv.)</t>
    </r>
  </si>
  <si>
    <r>
      <t>Mdttes Nature &amp; ChocoNoir</t>
    </r>
    <r>
      <rPr>
        <sz val="8"/>
        <color rgb="FF800000"/>
        <rFont val="Times New Roman"/>
        <family val="1"/>
      </rPr>
      <t xml:space="preserve"> (6x100g)</t>
    </r>
  </si>
  <si>
    <r>
      <t>Longues Nature</t>
    </r>
    <r>
      <rPr>
        <sz val="8"/>
        <color rgb="FF800000"/>
        <rFont val="Times New Roman"/>
        <family val="1"/>
      </rPr>
      <t xml:space="preserve"> (20x2)                                     </t>
    </r>
  </si>
  <si>
    <r>
      <t>Longues ChocoLait</t>
    </r>
    <r>
      <rPr>
        <sz val="8"/>
        <color rgb="FF800000"/>
        <rFont val="Times New Roman"/>
        <family val="1"/>
      </rPr>
      <t xml:space="preserve"> (20x2)                              </t>
    </r>
  </si>
  <si>
    <r>
      <t>Cakes Raisins</t>
    </r>
    <r>
      <rPr>
        <sz val="8"/>
        <color rgb="FF800000"/>
        <rFont val="Times New Roman"/>
        <family val="1"/>
      </rPr>
      <t xml:space="preserve"> (30 indiv.)</t>
    </r>
  </si>
  <si>
    <r>
      <t>Génois ChocoLait</t>
    </r>
    <r>
      <rPr>
        <sz val="8"/>
        <color rgb="FF800000"/>
        <rFont val="Times New Roman"/>
        <family val="1"/>
      </rPr>
      <t xml:space="preserve"> (30 indiv.)</t>
    </r>
  </si>
  <si>
    <r>
      <t>Longues ChocoNoir Orange</t>
    </r>
    <r>
      <rPr>
        <sz val="8"/>
        <color rgb="FF800000"/>
        <rFont val="Times New Roman"/>
        <family val="1"/>
      </rPr>
      <t xml:space="preserve"> (20x2) </t>
    </r>
  </si>
  <si>
    <r>
      <t>Bijou Fraise</t>
    </r>
    <r>
      <rPr>
        <sz val="8"/>
        <color rgb="FF800000"/>
        <rFont val="Times New Roman"/>
        <family val="1"/>
      </rPr>
      <t xml:space="preserve"> (20 indiv.)</t>
    </r>
    <r>
      <rPr>
        <sz val="9"/>
        <color rgb="FF800000"/>
        <rFont val="Times New Roman"/>
        <family val="1"/>
      </rPr>
      <t xml:space="preserve">     </t>
    </r>
    <r>
      <rPr>
        <sz val="10"/>
        <color rgb="FF800000"/>
        <rFont val="Times New Roman"/>
        <family val="1"/>
      </rPr>
      <t xml:space="preserve">   </t>
    </r>
  </si>
  <si>
    <r>
      <t xml:space="preserve">ChocoPépites </t>
    </r>
    <r>
      <rPr>
        <sz val="8"/>
        <color rgb="FF800000"/>
        <rFont val="Times New Roman"/>
        <family val="1"/>
      </rPr>
      <t>(20 indiv.)</t>
    </r>
  </si>
  <si>
    <r>
      <t xml:space="preserve">Bijou Caramel ChocoLait </t>
    </r>
    <r>
      <rPr>
        <sz val="8"/>
        <color rgb="FF800000"/>
        <rFont val="Times New Roman"/>
        <family val="1"/>
      </rPr>
      <t>(20 indiv.)</t>
    </r>
  </si>
  <si>
    <r>
      <t xml:space="preserve">Bijou Cacao </t>
    </r>
    <r>
      <rPr>
        <sz val="8"/>
        <color rgb="FF800000"/>
        <rFont val="Times New Roman"/>
        <family val="1"/>
      </rPr>
      <t>(20 indiv.)</t>
    </r>
  </si>
  <si>
    <r>
      <t>Panach'Fruits</t>
    </r>
    <r>
      <rPr>
        <sz val="8"/>
        <color rgb="FFFF0000"/>
        <rFont val="Times New Roman"/>
        <family val="1"/>
      </rPr>
      <t xml:space="preserve"> (30 indiv.)     </t>
    </r>
    <r>
      <rPr>
        <sz val="10"/>
        <color rgb="FFFF0000"/>
        <rFont val="Times New Roman"/>
        <family val="1"/>
      </rPr>
      <t xml:space="preserve"> </t>
    </r>
  </si>
  <si>
    <r>
      <t>Financiers aux Amandes</t>
    </r>
    <r>
      <rPr>
        <sz val="8"/>
        <color rgb="FF800000"/>
        <rFont val="Times New Roman"/>
        <family val="1"/>
      </rPr>
      <t xml:space="preserve"> (30 indiv.)</t>
    </r>
  </si>
  <si>
    <r>
      <t>Galettes Pur Beurre</t>
    </r>
    <r>
      <rPr>
        <sz val="8"/>
        <color rgb="FF800000"/>
        <rFont val="Times New Roman"/>
        <family val="1"/>
      </rPr>
      <t xml:space="preserve"> (48x2)</t>
    </r>
  </si>
  <si>
    <r>
      <t xml:space="preserve">Moelleux au Chocolat </t>
    </r>
    <r>
      <rPr>
        <sz val="8"/>
        <color rgb="FF800000"/>
        <rFont val="Times New Roman"/>
        <family val="1"/>
      </rPr>
      <t>(30 indiv.)</t>
    </r>
  </si>
  <si>
    <r>
      <t>Cigarettes Chocolat Noisettes</t>
    </r>
    <r>
      <rPr>
        <sz val="8"/>
        <color rgb="FF800000"/>
        <rFont val="Times New Roman"/>
        <family val="1"/>
      </rPr>
      <t xml:space="preserve"> (45x2)</t>
    </r>
  </si>
  <si>
    <r>
      <t>Cookies Chocolat Noisettes</t>
    </r>
    <r>
      <rPr>
        <sz val="8"/>
        <color rgb="FF800000"/>
        <rFont val="Times New Roman"/>
        <family val="1"/>
      </rPr>
      <t xml:space="preserve"> (24x2)         </t>
    </r>
  </si>
  <si>
    <r>
      <t>Mini Crêpes ChocoLait</t>
    </r>
    <r>
      <rPr>
        <sz val="8"/>
        <color rgb="FF800000"/>
        <rFont val="Times New Roman"/>
        <family val="1"/>
      </rPr>
      <t xml:space="preserve"> </t>
    </r>
    <r>
      <rPr>
        <sz val="9"/>
        <color rgb="FF800000"/>
        <rFont val="Times New Roman"/>
        <family val="1"/>
      </rPr>
      <t>(4 barquettes de 18 Crêpes)</t>
    </r>
  </si>
  <si>
    <r>
      <rPr>
        <sz val="13"/>
        <color theme="5" tint="-0.499984740745262"/>
        <rFont val="Times New Roman"/>
        <family val="1"/>
      </rPr>
      <t>Brins de ChocoCaramel</t>
    </r>
    <r>
      <rPr>
        <sz val="8"/>
        <color rgb="FF800000"/>
        <rFont val="Times New Roman"/>
        <family val="1"/>
      </rPr>
      <t xml:space="preserve"> </t>
    </r>
    <r>
      <rPr>
        <sz val="9"/>
        <color rgb="FF800000"/>
        <rFont val="Times New Roman"/>
        <family val="1"/>
      </rPr>
      <t>(4 étuis de 6)</t>
    </r>
  </si>
  <si>
    <r>
      <t xml:space="preserve">Sablés CocoLait </t>
    </r>
    <r>
      <rPr>
        <sz val="8"/>
        <color rgb="FF800000"/>
        <rFont val="Times New Roman"/>
        <family val="1"/>
      </rPr>
      <t>(24x2)</t>
    </r>
  </si>
  <si>
    <r>
      <t>Biscuits Cuillers</t>
    </r>
    <r>
      <rPr>
        <sz val="8"/>
        <color rgb="FF800000"/>
        <rFont val="Times New Roman"/>
        <family val="1"/>
      </rPr>
      <t xml:space="preserve"> (10x6) </t>
    </r>
  </si>
  <si>
    <r>
      <t xml:space="preserve">Cakes aux Fruits </t>
    </r>
    <r>
      <rPr>
        <sz val="8"/>
        <color rgb="FF800000"/>
        <rFont val="Times New Roman"/>
        <family val="1"/>
      </rPr>
      <t>(20 indiv.)</t>
    </r>
  </si>
  <si>
    <r>
      <t xml:space="preserve">Brins de Framboises </t>
    </r>
    <r>
      <rPr>
        <sz val="8"/>
        <color rgb="FF800000"/>
        <rFont val="Times New Roman"/>
        <family val="1"/>
      </rPr>
      <t>(7x7)</t>
    </r>
  </si>
  <si>
    <r>
      <t>P'tit-Déj ChocoCroustill'</t>
    </r>
    <r>
      <rPr>
        <sz val="8"/>
        <color rgb="FF800000"/>
        <rFont val="Times New Roman"/>
        <family val="1"/>
      </rPr>
      <t xml:space="preserve"> (24x2)      </t>
    </r>
  </si>
  <si>
    <r>
      <t xml:space="preserve">Sablés Viennois </t>
    </r>
    <r>
      <rPr>
        <sz val="8"/>
        <color rgb="FF800000"/>
        <rFont val="Times New Roman"/>
        <family val="1"/>
      </rPr>
      <t xml:space="preserve">(32x2) </t>
    </r>
  </si>
  <si>
    <r>
      <t xml:space="preserve">Fondants Citron </t>
    </r>
    <r>
      <rPr>
        <sz val="8"/>
        <color rgb="FF800000"/>
        <rFont val="Times New Roman"/>
        <family val="1"/>
      </rPr>
      <t>(30 indiv.)</t>
    </r>
  </si>
  <si>
    <r>
      <t xml:space="preserve">Financiers Poire ChocoNoir </t>
    </r>
    <r>
      <rPr>
        <sz val="8"/>
        <color rgb="FF800000"/>
        <rFont val="Times New Roman"/>
        <family val="1"/>
      </rPr>
      <t>(25 indiv.)</t>
    </r>
  </si>
  <si>
    <r>
      <t xml:space="preserve">Boîte collector Madeleines ChocoNoir </t>
    </r>
    <r>
      <rPr>
        <sz val="8"/>
        <color rgb="FFFF0000"/>
        <rFont val="Times New Roman"/>
        <family val="1"/>
      </rPr>
      <t>(22 indiv.)</t>
    </r>
  </si>
  <si>
    <r>
      <t xml:space="preserve">Frais de port
</t>
    </r>
    <r>
      <rPr>
        <sz val="6"/>
        <color rgb="FF800000"/>
        <rFont val="Times New Roman"/>
        <family val="1"/>
      </rPr>
      <t xml:space="preserve">jusqu'à 14 boîtes commandées : </t>
    </r>
    <r>
      <rPr>
        <sz val="8"/>
        <color rgb="FF800000"/>
        <rFont val="Times New Roman"/>
        <family val="1"/>
      </rPr>
      <t>7 €</t>
    </r>
  </si>
  <si>
    <r>
      <t>Mes observations et demande de documentation :</t>
    </r>
    <r>
      <rPr>
        <i/>
        <sz val="10"/>
        <color rgb="FF800000"/>
        <rFont val="Times New Roman"/>
        <family val="1"/>
      </rPr>
      <t xml:space="preserve"> </t>
    </r>
  </si>
  <si>
    <r>
      <t xml:space="preserve">NOMBRE DE
BOÎTES GRATUITES
</t>
    </r>
    <r>
      <rPr>
        <sz val="8"/>
        <color rgb="FF800000"/>
        <rFont val="Times New Roman"/>
        <family val="1"/>
      </rPr>
      <t>À chaque tranche de 25 boîtes,
je choisis une boîte gratuite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</si>
</sst>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0000"/>
    <numFmt numFmtId="165" formatCode="0#&quot; &quot;##&quot; &quot;##&quot; &quot;##&quot; &quot;##"/>
    <numFmt numFmtId="166" formatCode="#,##0.0\ [$€-1]"/>
    <numFmt numFmtId="167" formatCode="000&quot; g  &quot;"/>
    <numFmt numFmtId="168" formatCode="#,##0.00\ [$€-1]"/>
    <numFmt numFmtId="169" formatCode="&quot;(&quot;#,##0.00\ [$€-1]&quot;/kg)&quot;"/>
    <numFmt numFmtId="170" formatCode="#,##0.00\ [$€-1];[Red]\-#,##0.00\ [$€-1]"/>
    <numFmt numFmtId="171" formatCode="#,##0.00\ &quot;€&quot;"/>
    <numFmt numFmtId="172" formatCode="#,##0.00\ &quot;F&quot;;[Red]\-#,##0.00\ &quot;F&quot;"/>
  </numFmts>
  <fonts count="4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b/>
      <sz val="16"/>
      <color rgb="FF00B0F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sz val="12"/>
      <color indexed="16"/>
      <name val="Times New Roman"/>
      <family val="1"/>
    </font>
    <font>
      <sz val="11"/>
      <color indexed="16"/>
      <name val="Times New Roman"/>
      <family val="1"/>
    </font>
    <font>
      <sz val="9"/>
      <color indexed="16"/>
      <name val="Times New Roman"/>
      <family val="1"/>
    </font>
    <font>
      <sz val="14"/>
      <color indexed="16"/>
      <name val="Times New Roman"/>
      <family val="1"/>
    </font>
    <font>
      <b/>
      <sz val="14"/>
      <color theme="5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sz val="8.5"/>
      <color indexed="16"/>
      <name val="Times New Roman"/>
      <family val="1"/>
    </font>
    <font>
      <sz val="7"/>
      <color indexed="16"/>
      <name val="Times New Roman"/>
      <family val="1"/>
    </font>
    <font>
      <sz val="8"/>
      <color indexed="16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9"/>
      <name val="Times New Roman"/>
      <family val="1"/>
    </font>
    <font>
      <sz val="13"/>
      <color rgb="FF800000"/>
      <name val="Times New Roman"/>
      <family val="1"/>
    </font>
    <font>
      <sz val="10"/>
      <color rgb="FF800000"/>
      <name val="Times New Roman"/>
      <family val="1"/>
    </font>
    <font>
      <sz val="8"/>
      <color rgb="FF800000"/>
      <name val="Times New Roman"/>
      <family val="1"/>
    </font>
    <font>
      <sz val="12"/>
      <color rgb="FF800000"/>
      <name val="Times New Roman"/>
      <family val="1"/>
    </font>
    <font>
      <sz val="10.5"/>
      <color rgb="FF800000"/>
      <name val="Times New Roman"/>
      <family val="1"/>
    </font>
    <font>
      <b/>
      <sz val="12"/>
      <color rgb="FF800000"/>
      <name val="Times New Roman"/>
      <family val="1"/>
    </font>
    <font>
      <sz val="11"/>
      <color rgb="FF800000"/>
      <name val="Times New Roman"/>
      <family val="1"/>
    </font>
    <font>
      <sz val="9"/>
      <color rgb="FF800000"/>
      <name val="Times New Roman"/>
      <family val="1"/>
    </font>
    <font>
      <sz val="13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.5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5" tint="-0.499984740745262"/>
      <name val="Times New Roman"/>
      <family val="1"/>
    </font>
    <font>
      <sz val="10"/>
      <color rgb="FF800000"/>
      <name val="Arial"/>
      <family val="2"/>
    </font>
    <font>
      <sz val="6"/>
      <color rgb="FF800000"/>
      <name val="Times New Roman"/>
      <family val="1"/>
    </font>
    <font>
      <i/>
      <sz val="8"/>
      <color rgb="FF800000"/>
      <name val="Times New Roman"/>
      <family val="1"/>
    </font>
    <font>
      <i/>
      <sz val="10"/>
      <color rgb="FF800000"/>
      <name val="Times New Roman"/>
      <family val="1"/>
    </font>
    <font>
      <sz val="14"/>
      <color rgb="FF800000"/>
      <name val="Times New Roman"/>
      <family val="1"/>
    </font>
    <font>
      <b/>
      <sz val="16"/>
      <color rgb="FF800000"/>
      <name val="Times New Roman"/>
      <family val="1"/>
    </font>
    <font>
      <b/>
      <sz val="14"/>
      <color rgb="FF800000"/>
      <name val="Times New Roman"/>
      <family val="1"/>
    </font>
    <font>
      <b/>
      <sz val="8"/>
      <color rgb="FF800000"/>
      <name val="Times New Roman"/>
      <family val="1"/>
    </font>
    <font>
      <b/>
      <sz val="12"/>
      <color indexed="16"/>
      <name val="Times New Roman"/>
      <family val="1"/>
    </font>
    <font>
      <sz val="18"/>
      <color indexed="16"/>
      <name val="Wingdings 2"/>
      <family val="1"/>
      <charset val="2"/>
    </font>
    <font>
      <b/>
      <sz val="10"/>
      <color rgb="FF800000"/>
      <name val="Times New Roman"/>
      <family val="1"/>
    </font>
    <font>
      <sz val="18"/>
      <color rgb="FF800000"/>
      <name val="Wingdings"/>
      <charset val="2"/>
    </font>
    <font>
      <sz val="16"/>
      <color rgb="FF800000"/>
      <name val="Wingdings 2"/>
      <family val="1"/>
      <charset val="2"/>
    </font>
    <font>
      <sz val="16"/>
      <color rgb="FF800000"/>
      <name val="Wingdings"/>
      <charset val="2"/>
    </font>
  </fonts>
  <fills count="13">
    <fill>
      <patternFill patternType="none"/>
    </fill>
    <fill>
      <patternFill patternType="gray125"/>
    </fill>
    <fill>
      <patternFill patternType="gray0625">
        <fgColor theme="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00B0F0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9"/>
      </patternFill>
    </fill>
    <fill>
      <patternFill patternType="solid">
        <fgColor rgb="FFFF0066"/>
        <bgColor indexed="9"/>
      </patternFill>
    </fill>
    <fill>
      <patternFill patternType="solid">
        <fgColor theme="9" tint="-0.24994659260841701"/>
        <bgColor indexed="9"/>
      </patternFill>
    </fill>
    <fill>
      <patternFill patternType="solid">
        <fgColor rgb="FF996633"/>
        <bgColor indexed="9"/>
      </patternFill>
    </fill>
  </fills>
  <borders count="48">
    <border>
      <left/>
      <right/>
      <top/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/>
      <top/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hair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/>
      <top style="hair">
        <color indexed="16"/>
      </top>
      <bottom style="hair">
        <color indexed="16"/>
      </bottom>
      <diagonal/>
    </border>
    <border>
      <left/>
      <right style="thin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/>
      <diagonal/>
    </border>
    <border>
      <left style="thin">
        <color indexed="16"/>
      </left>
      <right style="thin">
        <color indexed="16"/>
      </right>
      <top style="hair">
        <color indexed="16"/>
      </top>
      <bottom/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thin">
        <color indexed="16"/>
      </right>
      <top style="hair">
        <color indexed="16"/>
      </top>
      <bottom style="medium">
        <color indexed="16"/>
      </bottom>
      <diagonal/>
    </border>
    <border>
      <left/>
      <right/>
      <top style="hair">
        <color indexed="16"/>
      </top>
      <bottom style="medium">
        <color indexed="16"/>
      </bottom>
      <diagonal/>
    </border>
    <border>
      <left/>
      <right style="medium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rgb="FF800000"/>
      </left>
      <right/>
      <top style="thin">
        <color rgb="FF800000"/>
      </top>
      <bottom/>
      <diagonal/>
    </border>
    <border>
      <left/>
      <right style="thin">
        <color rgb="FF800000"/>
      </right>
      <top style="thin">
        <color rgb="FF800000"/>
      </top>
      <bottom/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rgb="FF800000"/>
      </left>
      <right/>
      <top/>
      <bottom/>
      <diagonal/>
    </border>
    <border>
      <left/>
      <right style="thin">
        <color rgb="FF800000"/>
      </right>
      <top/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/>
      <right style="thin">
        <color indexed="16"/>
      </right>
      <top style="thin">
        <color indexed="16"/>
      </top>
      <bottom style="hair">
        <color indexed="16"/>
      </bottom>
      <diagonal/>
    </border>
    <border>
      <left style="thin">
        <color rgb="FF800000"/>
      </left>
      <right/>
      <top/>
      <bottom style="thin">
        <color rgb="FF800000"/>
      </bottom>
      <diagonal/>
    </border>
    <border>
      <left/>
      <right style="thin">
        <color rgb="FF800000"/>
      </right>
      <top/>
      <bottom style="thin">
        <color rgb="FF800000"/>
      </bottom>
      <diagonal/>
    </border>
    <border>
      <left style="thin">
        <color indexed="16"/>
      </left>
      <right/>
      <top style="hair">
        <color indexed="16"/>
      </top>
      <bottom style="thin">
        <color indexed="16"/>
      </bottom>
      <diagonal/>
    </border>
    <border>
      <left/>
      <right/>
      <top style="hair">
        <color indexed="16"/>
      </top>
      <bottom style="thin">
        <color indexed="16"/>
      </bottom>
      <diagonal/>
    </border>
    <border>
      <left/>
      <right style="thin">
        <color indexed="16"/>
      </right>
      <top style="hair">
        <color indexed="16"/>
      </top>
      <bottom style="thin">
        <color indexed="16"/>
      </bottom>
      <diagonal/>
    </border>
  </borders>
  <cellStyleXfs count="2">
    <xf numFmtId="0" fontId="0" fillId="0" borderId="0"/>
    <xf numFmtId="0" fontId="2" fillId="0" borderId="0"/>
  </cellStyleXfs>
  <cellXfs count="195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/>
    <xf numFmtId="0" fontId="3" fillId="3" borderId="0" xfId="1" applyFont="1" applyFill="1"/>
    <xf numFmtId="0" fontId="4" fillId="3" borderId="0" xfId="1" applyFont="1" applyFill="1" applyAlignment="1" applyProtection="1">
      <alignment horizontal="right"/>
    </xf>
    <xf numFmtId="0" fontId="5" fillId="4" borderId="0" xfId="1" applyFont="1" applyFill="1"/>
    <xf numFmtId="0" fontId="5" fillId="3" borderId="0" xfId="1" applyFont="1" applyFill="1"/>
    <xf numFmtId="0" fontId="6" fillId="5" borderId="0" xfId="1" applyFont="1" applyFill="1" applyAlignment="1">
      <alignment horizontal="center"/>
    </xf>
    <xf numFmtId="0" fontId="6" fillId="3" borderId="0" xfId="1" applyFont="1" applyFill="1" applyAlignment="1">
      <alignment horizontal="right"/>
    </xf>
    <xf numFmtId="0" fontId="7" fillId="3" borderId="0" xfId="1" applyFont="1" applyFill="1" applyAlignment="1">
      <alignment horizontal="right"/>
    </xf>
    <xf numFmtId="0" fontId="8" fillId="3" borderId="0" xfId="1" applyFont="1" applyFill="1" applyAlignment="1">
      <alignment horizontal="right"/>
    </xf>
    <xf numFmtId="0" fontId="2" fillId="3" borderId="0" xfId="1" applyFill="1"/>
    <xf numFmtId="0" fontId="9" fillId="3" borderId="0" xfId="1" applyFont="1" applyFill="1" applyAlignment="1">
      <alignment horizontal="center" wrapText="1"/>
    </xf>
    <xf numFmtId="0" fontId="10" fillId="3" borderId="0" xfId="1" applyFont="1" applyFill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1" fillId="3" borderId="1" xfId="1" applyFont="1" applyFill="1" applyBorder="1" applyAlignment="1" applyProtection="1">
      <alignment horizontal="center"/>
      <protection locked="0"/>
    </xf>
    <xf numFmtId="0" fontId="12" fillId="3" borderId="2" xfId="1" applyFont="1" applyFill="1" applyBorder="1" applyAlignment="1" applyProtection="1">
      <protection locked="0"/>
    </xf>
    <xf numFmtId="0" fontId="12" fillId="3" borderId="3" xfId="1" applyFont="1" applyFill="1" applyBorder="1" applyAlignment="1" applyProtection="1">
      <protection locked="0"/>
    </xf>
    <xf numFmtId="0" fontId="3" fillId="3" borderId="0" xfId="1" applyFont="1" applyFill="1" applyBorder="1" applyAlignment="1" applyProtection="1">
      <protection locked="0"/>
    </xf>
    <xf numFmtId="0" fontId="3" fillId="3" borderId="0" xfId="1" applyFont="1" applyFill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2" xfId="1" applyNumberFormat="1" applyFont="1" applyFill="1" applyBorder="1" applyAlignment="1" applyProtection="1">
      <alignment horizontal="left"/>
      <protection locked="0"/>
    </xf>
    <xf numFmtId="0" fontId="13" fillId="6" borderId="0" xfId="1" applyFont="1" applyFill="1"/>
    <xf numFmtId="0" fontId="15" fillId="3" borderId="0" xfId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15" fillId="3" borderId="4" xfId="1" applyFont="1" applyFill="1" applyBorder="1" applyAlignment="1" applyProtection="1">
      <alignment horizontal="center"/>
      <protection locked="0"/>
    </xf>
    <xf numFmtId="0" fontId="3" fillId="3" borderId="5" xfId="1" applyFont="1" applyFill="1" applyBorder="1" applyAlignment="1" applyProtection="1">
      <alignment horizontal="left"/>
      <protection locked="0"/>
    </xf>
    <xf numFmtId="0" fontId="0" fillId="3" borderId="5" xfId="0" applyFill="1" applyBorder="1"/>
    <xf numFmtId="0" fontId="15" fillId="3" borderId="5" xfId="1" applyFont="1" applyFill="1" applyBorder="1" applyAlignment="1" applyProtection="1">
      <alignment horizontal="center"/>
      <protection locked="0"/>
    </xf>
    <xf numFmtId="164" fontId="3" fillId="3" borderId="2" xfId="1" applyNumberFormat="1" applyFont="1" applyFill="1" applyBorder="1" applyAlignment="1" applyProtection="1">
      <alignment horizontal="left"/>
      <protection locked="0"/>
    </xf>
    <xf numFmtId="0" fontId="3" fillId="3" borderId="0" xfId="1" applyFont="1" applyFill="1" applyBorder="1" applyAlignment="1">
      <alignment horizontal="right"/>
    </xf>
    <xf numFmtId="165" fontId="3" fillId="3" borderId="6" xfId="1" applyNumberFormat="1" applyFont="1" applyFill="1" applyBorder="1" applyAlignment="1" applyProtection="1">
      <alignment horizontal="right"/>
      <protection locked="0"/>
    </xf>
    <xf numFmtId="165" fontId="3" fillId="3" borderId="2" xfId="1" applyNumberFormat="1" applyFont="1" applyFill="1" applyBorder="1" applyAlignment="1" applyProtection="1">
      <alignment horizontal="left"/>
      <protection locked="0"/>
    </xf>
    <xf numFmtId="165" fontId="3" fillId="3" borderId="6" xfId="1" applyNumberFormat="1" applyFont="1" applyFill="1" applyBorder="1" applyAlignment="1" applyProtection="1">
      <alignment horizontal="left"/>
      <protection locked="0"/>
    </xf>
    <xf numFmtId="165" fontId="3" fillId="3" borderId="5" xfId="1" applyNumberFormat="1" applyFont="1" applyFill="1" applyBorder="1" applyAlignment="1" applyProtection="1">
      <alignment horizontal="left"/>
      <protection locked="0"/>
    </xf>
    <xf numFmtId="0" fontId="3" fillId="3" borderId="5" xfId="1" applyFont="1" applyFill="1" applyBorder="1" applyAlignment="1">
      <alignment horizontal="right"/>
    </xf>
    <xf numFmtId="0" fontId="15" fillId="3" borderId="0" xfId="1" applyFont="1" applyFill="1"/>
    <xf numFmtId="0" fontId="16" fillId="7" borderId="7" xfId="1" applyFont="1" applyFill="1" applyBorder="1" applyAlignment="1">
      <alignment horizontal="center"/>
    </xf>
    <xf numFmtId="0" fontId="16" fillId="7" borderId="8" xfId="1" applyFont="1" applyFill="1" applyBorder="1" applyAlignment="1">
      <alignment horizontal="center"/>
    </xf>
    <xf numFmtId="0" fontId="16" fillId="7" borderId="8" xfId="1" applyFont="1" applyFill="1" applyBorder="1" applyAlignment="1">
      <alignment horizontal="center"/>
    </xf>
    <xf numFmtId="0" fontId="16" fillId="7" borderId="9" xfId="1" applyFont="1" applyFill="1" applyBorder="1" applyAlignment="1">
      <alignment horizontal="center"/>
    </xf>
    <xf numFmtId="0" fontId="17" fillId="3" borderId="0" xfId="1" applyFont="1" applyFill="1"/>
    <xf numFmtId="0" fontId="18" fillId="7" borderId="10" xfId="1" applyFont="1" applyFill="1" applyBorder="1" applyAlignment="1">
      <alignment horizontal="center" vertical="center" wrapText="1"/>
    </xf>
    <xf numFmtId="166" fontId="19" fillId="0" borderId="11" xfId="1" applyNumberFormat="1" applyFont="1" applyFill="1" applyBorder="1" applyAlignment="1">
      <alignment horizontal="left" vertical="center" wrapText="1"/>
    </xf>
    <xf numFmtId="166" fontId="22" fillId="0" borderId="11" xfId="1" applyNumberFormat="1" applyFont="1" applyFill="1" applyBorder="1" applyAlignment="1">
      <alignment horizontal="left" vertical="center" wrapText="1"/>
    </xf>
    <xf numFmtId="167" fontId="23" fillId="0" borderId="11" xfId="1" applyNumberFormat="1" applyFont="1" applyFill="1" applyBorder="1" applyAlignment="1">
      <alignment horizontal="right" vertical="center"/>
    </xf>
    <xf numFmtId="168" fontId="23" fillId="0" borderId="11" xfId="1" applyNumberFormat="1" applyFont="1" applyFill="1" applyBorder="1" applyAlignment="1">
      <alignment horizontal="right" vertical="center"/>
    </xf>
    <xf numFmtId="168" fontId="22" fillId="0" borderId="11" xfId="1" applyNumberFormat="1" applyFont="1" applyFill="1" applyBorder="1" applyAlignment="1">
      <alignment horizontal="right" vertical="center"/>
    </xf>
    <xf numFmtId="169" fontId="21" fillId="0" borderId="11" xfId="1" applyNumberFormat="1" applyFont="1" applyFill="1" applyBorder="1" applyAlignment="1" applyProtection="1">
      <alignment horizontal="center" vertical="center"/>
      <protection hidden="1"/>
    </xf>
    <xf numFmtId="0" fontId="24" fillId="0" borderId="11" xfId="1" applyFont="1" applyFill="1" applyBorder="1" applyAlignment="1" applyProtection="1">
      <alignment horizontal="center" vertical="center"/>
      <protection locked="0"/>
    </xf>
    <xf numFmtId="170" fontId="22" fillId="0" borderId="11" xfId="1" applyNumberFormat="1" applyFont="1" applyFill="1" applyBorder="1" applyAlignment="1" applyProtection="1">
      <alignment horizontal="center" vertical="center"/>
      <protection hidden="1"/>
    </xf>
    <xf numFmtId="170" fontId="22" fillId="0" borderId="12" xfId="1" applyNumberFormat="1" applyFont="1" applyFill="1" applyBorder="1" applyAlignment="1" applyProtection="1">
      <alignment horizontal="center" vertical="center"/>
      <protection hidden="1"/>
    </xf>
    <xf numFmtId="0" fontId="15" fillId="3" borderId="0" xfId="1" applyFont="1" applyFill="1" applyBorder="1" applyAlignment="1">
      <alignment horizontal="center" vertical="center" textRotation="90"/>
    </xf>
    <xf numFmtId="0" fontId="18" fillId="7" borderId="13" xfId="1" applyFont="1" applyFill="1" applyBorder="1" applyAlignment="1">
      <alignment horizontal="center" vertical="center" wrapText="1"/>
    </xf>
    <xf numFmtId="166" fontId="19" fillId="8" borderId="14" xfId="1" applyNumberFormat="1" applyFont="1" applyFill="1" applyBorder="1" applyAlignment="1">
      <alignment horizontal="left" vertical="center" wrapText="1"/>
    </xf>
    <xf numFmtId="166" fontId="22" fillId="8" borderId="14" xfId="1" applyNumberFormat="1" applyFont="1" applyFill="1" applyBorder="1" applyAlignment="1">
      <alignment horizontal="left" vertical="center" wrapText="1"/>
    </xf>
    <xf numFmtId="167" fontId="23" fillId="8" borderId="14" xfId="1" applyNumberFormat="1" applyFont="1" applyFill="1" applyBorder="1" applyAlignment="1">
      <alignment horizontal="right" vertical="center"/>
    </xf>
    <xf numFmtId="168" fontId="23" fillId="8" borderId="14" xfId="1" applyNumberFormat="1" applyFont="1" applyFill="1" applyBorder="1" applyAlignment="1">
      <alignment horizontal="right" vertical="center"/>
    </xf>
    <xf numFmtId="168" fontId="22" fillId="8" borderId="14" xfId="1" applyNumberFormat="1" applyFont="1" applyFill="1" applyBorder="1" applyAlignment="1">
      <alignment horizontal="right" vertical="center"/>
    </xf>
    <xf numFmtId="169" fontId="21" fillId="8" borderId="15" xfId="1" applyNumberFormat="1" applyFont="1" applyFill="1" applyBorder="1" applyAlignment="1" applyProtection="1">
      <alignment horizontal="center" vertical="center"/>
      <protection hidden="1"/>
    </xf>
    <xf numFmtId="169" fontId="21" fillId="8" borderId="16" xfId="1" applyNumberFormat="1" applyFont="1" applyFill="1" applyBorder="1" applyAlignment="1" applyProtection="1">
      <alignment horizontal="center" vertical="center"/>
      <protection hidden="1"/>
    </xf>
    <xf numFmtId="0" fontId="24" fillId="8" borderId="14" xfId="1" applyFont="1" applyFill="1" applyBorder="1" applyAlignment="1" applyProtection="1">
      <alignment horizontal="center" vertical="center"/>
      <protection locked="0"/>
    </xf>
    <xf numFmtId="170" fontId="22" fillId="8" borderId="15" xfId="1" applyNumberFormat="1" applyFont="1" applyFill="1" applyBorder="1" applyAlignment="1" applyProtection="1">
      <alignment horizontal="center" vertical="center"/>
      <protection hidden="1"/>
    </xf>
    <xf numFmtId="170" fontId="22" fillId="8" borderId="17" xfId="1" applyNumberFormat="1" applyFont="1" applyFill="1" applyBorder="1" applyAlignment="1" applyProtection="1">
      <alignment horizontal="center" vertical="center"/>
      <protection hidden="1"/>
    </xf>
    <xf numFmtId="170" fontId="22" fillId="8" borderId="18" xfId="1" applyNumberFormat="1" applyFont="1" applyFill="1" applyBorder="1" applyAlignment="1" applyProtection="1">
      <alignment horizontal="center" vertical="center"/>
      <protection hidden="1"/>
    </xf>
    <xf numFmtId="166" fontId="19" fillId="0" borderId="14" xfId="1" applyNumberFormat="1" applyFont="1" applyFill="1" applyBorder="1" applyAlignment="1">
      <alignment horizontal="left" vertical="center" wrapText="1"/>
    </xf>
    <xf numFmtId="166" fontId="22" fillId="0" borderId="14" xfId="1" applyNumberFormat="1" applyFont="1" applyFill="1" applyBorder="1" applyAlignment="1">
      <alignment horizontal="left" vertical="center" wrapText="1"/>
    </xf>
    <xf numFmtId="167" fontId="23" fillId="0" borderId="14" xfId="1" applyNumberFormat="1" applyFont="1" applyFill="1" applyBorder="1" applyAlignment="1">
      <alignment horizontal="right" vertical="center"/>
    </xf>
    <xf numFmtId="168" fontId="23" fillId="0" borderId="14" xfId="1" applyNumberFormat="1" applyFont="1" applyFill="1" applyBorder="1" applyAlignment="1">
      <alignment horizontal="right" vertical="center"/>
    </xf>
    <xf numFmtId="168" fontId="22" fillId="0" borderId="14" xfId="1" applyNumberFormat="1" applyFont="1" applyFill="1" applyBorder="1" applyAlignment="1">
      <alignment horizontal="right" vertical="center"/>
    </xf>
    <xf numFmtId="169" fontId="21" fillId="0" borderId="15" xfId="1" applyNumberFormat="1" applyFont="1" applyFill="1" applyBorder="1" applyAlignment="1" applyProtection="1">
      <alignment horizontal="center" vertical="center"/>
      <protection hidden="1"/>
    </xf>
    <xf numFmtId="169" fontId="21" fillId="0" borderId="16" xfId="1" applyNumberFormat="1" applyFont="1" applyFill="1" applyBorder="1" applyAlignment="1" applyProtection="1">
      <alignment horizontal="center" vertical="center"/>
      <protection hidden="1"/>
    </xf>
    <xf numFmtId="0" fontId="24" fillId="0" borderId="14" xfId="1" applyFont="1" applyFill="1" applyBorder="1" applyAlignment="1" applyProtection="1">
      <alignment horizontal="center" vertical="center"/>
      <protection locked="0"/>
    </xf>
    <xf numFmtId="166" fontId="25" fillId="0" borderId="14" xfId="1" applyNumberFormat="1" applyFont="1" applyFill="1" applyBorder="1" applyAlignment="1">
      <alignment horizontal="left" vertical="center" wrapText="1"/>
    </xf>
    <xf numFmtId="166" fontId="25" fillId="8" borderId="14" xfId="1" applyNumberFormat="1" applyFont="1" applyFill="1" applyBorder="1" applyAlignment="1">
      <alignment horizontal="left" vertical="center" wrapText="1"/>
    </xf>
    <xf numFmtId="0" fontId="18" fillId="9" borderId="13" xfId="1" applyFont="1" applyFill="1" applyBorder="1" applyAlignment="1">
      <alignment horizontal="center" vertical="center" wrapText="1"/>
    </xf>
    <xf numFmtId="166" fontId="19" fillId="3" borderId="14" xfId="1" applyNumberFormat="1" applyFont="1" applyFill="1" applyBorder="1" applyAlignment="1">
      <alignment horizontal="left" vertical="center" wrapText="1"/>
    </xf>
    <xf numFmtId="167" fontId="23" fillId="3" borderId="14" xfId="1" applyNumberFormat="1" applyFont="1" applyFill="1" applyBorder="1" applyAlignment="1">
      <alignment horizontal="right" vertical="center"/>
    </xf>
    <xf numFmtId="168" fontId="23" fillId="3" borderId="14" xfId="1" applyNumberFormat="1" applyFont="1" applyFill="1" applyBorder="1" applyAlignment="1">
      <alignment horizontal="right" vertical="center"/>
    </xf>
    <xf numFmtId="168" fontId="22" fillId="3" borderId="14" xfId="1" applyNumberFormat="1" applyFont="1" applyFill="1" applyBorder="1" applyAlignment="1">
      <alignment horizontal="right" vertical="center"/>
    </xf>
    <xf numFmtId="169" fontId="21" fillId="3" borderId="15" xfId="1" applyNumberFormat="1" applyFont="1" applyFill="1" applyBorder="1" applyAlignment="1" applyProtection="1">
      <alignment horizontal="center" vertical="center"/>
      <protection hidden="1"/>
    </xf>
    <xf numFmtId="169" fontId="21" fillId="3" borderId="16" xfId="1" applyNumberFormat="1" applyFont="1" applyFill="1" applyBorder="1" applyAlignment="1" applyProtection="1">
      <alignment horizontal="center" vertical="center"/>
      <protection hidden="1"/>
    </xf>
    <xf numFmtId="0" fontId="24" fillId="3" borderId="14" xfId="1" applyFont="1" applyFill="1" applyBorder="1" applyAlignment="1" applyProtection="1">
      <alignment horizontal="center" vertical="center"/>
      <protection locked="0"/>
    </xf>
    <xf numFmtId="170" fontId="22" fillId="3" borderId="15" xfId="1" applyNumberFormat="1" applyFont="1" applyFill="1" applyBorder="1" applyAlignment="1" applyProtection="1">
      <alignment horizontal="center" vertical="center"/>
      <protection hidden="1"/>
    </xf>
    <xf numFmtId="170" fontId="22" fillId="3" borderId="17" xfId="1" applyNumberFormat="1" applyFont="1" applyFill="1" applyBorder="1" applyAlignment="1" applyProtection="1">
      <alignment horizontal="center" vertical="center"/>
      <protection hidden="1"/>
    </xf>
    <xf numFmtId="170" fontId="22" fillId="3" borderId="18" xfId="1" applyNumberFormat="1" applyFont="1" applyFill="1" applyBorder="1" applyAlignment="1" applyProtection="1">
      <alignment horizontal="center" vertical="center"/>
      <protection hidden="1"/>
    </xf>
    <xf numFmtId="0" fontId="18" fillId="10" borderId="13" xfId="1" applyFont="1" applyFill="1" applyBorder="1" applyAlignment="1">
      <alignment horizontal="center" vertical="center" wrapText="1"/>
    </xf>
    <xf numFmtId="0" fontId="18" fillId="10" borderId="13" xfId="1" applyFont="1" applyFill="1" applyBorder="1" applyAlignment="1">
      <alignment horizontal="center" wrapText="1"/>
    </xf>
    <xf numFmtId="166" fontId="27" fillId="8" borderId="14" xfId="1" applyNumberFormat="1" applyFont="1" applyFill="1" applyBorder="1" applyAlignment="1">
      <alignment horizontal="left" vertical="center" wrapText="1"/>
    </xf>
    <xf numFmtId="167" fontId="30" fillId="8" borderId="14" xfId="1" applyNumberFormat="1" applyFont="1" applyFill="1" applyBorder="1" applyAlignment="1">
      <alignment horizontal="right" vertical="center"/>
    </xf>
    <xf numFmtId="168" fontId="30" fillId="8" borderId="14" xfId="1" applyNumberFormat="1" applyFont="1" applyFill="1" applyBorder="1" applyAlignment="1">
      <alignment horizontal="right" vertical="center"/>
    </xf>
    <xf numFmtId="168" fontId="31" fillId="8" borderId="14" xfId="1" applyNumberFormat="1" applyFont="1" applyFill="1" applyBorder="1" applyAlignment="1">
      <alignment horizontal="right" vertical="center"/>
    </xf>
    <xf numFmtId="169" fontId="28" fillId="8" borderId="15" xfId="1" applyNumberFormat="1" applyFont="1" applyFill="1" applyBorder="1" applyAlignment="1" applyProtection="1">
      <alignment horizontal="center" vertical="center"/>
      <protection hidden="1"/>
    </xf>
    <xf numFmtId="169" fontId="28" fillId="8" borderId="16" xfId="1" applyNumberFormat="1" applyFont="1" applyFill="1" applyBorder="1" applyAlignment="1" applyProtection="1">
      <alignment horizontal="center" vertical="center"/>
      <protection hidden="1"/>
    </xf>
    <xf numFmtId="0" fontId="32" fillId="8" borderId="14" xfId="1" applyFont="1" applyFill="1" applyBorder="1" applyAlignment="1" applyProtection="1">
      <alignment horizontal="center" vertical="center"/>
      <protection locked="0"/>
    </xf>
    <xf numFmtId="166" fontId="22" fillId="3" borderId="14" xfId="1" applyNumberFormat="1" applyFont="1" applyFill="1" applyBorder="1" applyAlignment="1">
      <alignment horizontal="left" vertical="center" wrapText="1"/>
    </xf>
    <xf numFmtId="0" fontId="18" fillId="11" borderId="13" xfId="1" applyFont="1" applyFill="1" applyBorder="1" applyAlignment="1">
      <alignment horizontal="center" vertical="center" wrapText="1"/>
    </xf>
    <xf numFmtId="0" fontId="18" fillId="12" borderId="13" xfId="1" applyFont="1" applyFill="1" applyBorder="1" applyAlignment="1">
      <alignment horizontal="center" vertical="center" wrapText="1"/>
    </xf>
    <xf numFmtId="167" fontId="23" fillId="3" borderId="15" xfId="1" applyNumberFormat="1" applyFont="1" applyFill="1" applyBorder="1" applyAlignment="1">
      <alignment horizontal="right" vertical="center"/>
    </xf>
    <xf numFmtId="167" fontId="23" fillId="3" borderId="16" xfId="1" applyNumberFormat="1" applyFont="1" applyFill="1" applyBorder="1" applyAlignment="1">
      <alignment horizontal="right" vertical="center"/>
    </xf>
    <xf numFmtId="0" fontId="24" fillId="3" borderId="15" xfId="1" applyFont="1" applyFill="1" applyBorder="1" applyAlignment="1" applyProtection="1">
      <alignment horizontal="center" vertical="center"/>
      <protection locked="0"/>
    </xf>
    <xf numFmtId="0" fontId="24" fillId="3" borderId="16" xfId="1" applyFont="1" applyFill="1" applyBorder="1" applyAlignment="1" applyProtection="1">
      <alignment horizontal="center" vertical="center"/>
      <protection locked="0"/>
    </xf>
    <xf numFmtId="166" fontId="20" fillId="8" borderId="14" xfId="1" applyNumberFormat="1" applyFont="1" applyFill="1" applyBorder="1" applyAlignment="1">
      <alignment horizontal="left" vertical="center" wrapText="1"/>
    </xf>
    <xf numFmtId="166" fontId="20" fillId="3" borderId="14" xfId="1" applyNumberFormat="1" applyFont="1" applyFill="1" applyBorder="1" applyAlignment="1">
      <alignment horizontal="left" vertical="center" wrapText="1"/>
    </xf>
    <xf numFmtId="167" fontId="23" fillId="8" borderId="15" xfId="1" applyNumberFormat="1" applyFont="1" applyFill="1" applyBorder="1" applyAlignment="1">
      <alignment horizontal="right" vertical="center"/>
    </xf>
    <xf numFmtId="167" fontId="23" fillId="8" borderId="16" xfId="1" applyNumberFormat="1" applyFont="1" applyFill="1" applyBorder="1" applyAlignment="1">
      <alignment horizontal="right" vertical="center"/>
    </xf>
    <xf numFmtId="0" fontId="24" fillId="8" borderId="15" xfId="1" applyFont="1" applyFill="1" applyBorder="1" applyAlignment="1" applyProtection="1">
      <alignment horizontal="center" vertical="center"/>
      <protection locked="0"/>
    </xf>
    <xf numFmtId="0" fontId="24" fillId="8" borderId="16" xfId="1" applyFont="1" applyFill="1" applyBorder="1" applyAlignment="1" applyProtection="1">
      <alignment horizontal="center" vertical="center"/>
      <protection locked="0"/>
    </xf>
    <xf numFmtId="167" fontId="30" fillId="8" borderId="15" xfId="1" applyNumberFormat="1" applyFont="1" applyFill="1" applyBorder="1" applyAlignment="1">
      <alignment horizontal="right" vertical="center"/>
    </xf>
    <xf numFmtId="167" fontId="30" fillId="8" borderId="16" xfId="1" applyNumberFormat="1" applyFont="1" applyFill="1" applyBorder="1" applyAlignment="1">
      <alignment horizontal="right" vertical="center"/>
    </xf>
    <xf numFmtId="0" fontId="32" fillId="8" borderId="15" xfId="1" applyFont="1" applyFill="1" applyBorder="1" applyAlignment="1" applyProtection="1">
      <alignment horizontal="center" vertical="center"/>
      <protection locked="0"/>
    </xf>
    <xf numFmtId="0" fontId="32" fillId="8" borderId="16" xfId="1" applyFont="1" applyFill="1" applyBorder="1" applyAlignment="1" applyProtection="1">
      <alignment horizontal="center" vertical="center"/>
      <protection locked="0"/>
    </xf>
    <xf numFmtId="0" fontId="17" fillId="6" borderId="13" xfId="1" applyFont="1" applyFill="1" applyBorder="1" applyAlignment="1" applyProtection="1">
      <alignment horizontal="center" vertical="center" wrapText="1"/>
      <protection locked="0"/>
    </xf>
    <xf numFmtId="168" fontId="19" fillId="3" borderId="14" xfId="1" applyNumberFormat="1" applyFont="1" applyFill="1" applyBorder="1" applyAlignment="1" applyProtection="1">
      <alignment horizontal="left" vertical="center" wrapText="1"/>
      <protection locked="0"/>
    </xf>
    <xf numFmtId="167" fontId="25" fillId="3" borderId="14" xfId="1" applyNumberFormat="1" applyFont="1" applyFill="1" applyBorder="1" applyAlignment="1" applyProtection="1">
      <alignment horizontal="right" vertical="center"/>
      <protection locked="0"/>
    </xf>
    <xf numFmtId="171" fontId="25" fillId="3" borderId="14" xfId="1" applyNumberFormat="1" applyFont="1" applyFill="1" applyBorder="1" applyAlignment="1" applyProtection="1">
      <alignment horizontal="right" vertical="center"/>
      <protection locked="0"/>
    </xf>
    <xf numFmtId="168" fontId="22" fillId="3" borderId="14" xfId="1" applyNumberFormat="1" applyFont="1" applyFill="1" applyBorder="1" applyAlignment="1" applyProtection="1">
      <alignment horizontal="right" vertical="center"/>
      <protection locked="0"/>
    </xf>
    <xf numFmtId="168" fontId="19" fillId="8" borderId="14" xfId="1" applyNumberFormat="1" applyFont="1" applyFill="1" applyBorder="1" applyAlignment="1" applyProtection="1">
      <alignment horizontal="left" vertical="center" wrapText="1"/>
      <protection locked="0"/>
    </xf>
    <xf numFmtId="167" fontId="25" fillId="8" borderId="14" xfId="1" applyNumberFormat="1" applyFont="1" applyFill="1" applyBorder="1" applyAlignment="1" applyProtection="1">
      <alignment horizontal="right" vertical="center"/>
      <protection locked="0"/>
    </xf>
    <xf numFmtId="171" fontId="25" fillId="8" borderId="14" xfId="1" applyNumberFormat="1" applyFont="1" applyFill="1" applyBorder="1" applyAlignment="1" applyProtection="1">
      <alignment horizontal="right" vertical="center"/>
      <protection locked="0"/>
    </xf>
    <xf numFmtId="168" fontId="22" fillId="8" borderId="14" xfId="1" applyNumberFormat="1" applyFont="1" applyFill="1" applyBorder="1" applyAlignment="1" applyProtection="1">
      <alignment horizontal="right" vertical="center"/>
      <protection locked="0"/>
    </xf>
    <xf numFmtId="0" fontId="17" fillId="6" borderId="19" xfId="1" applyFont="1" applyFill="1" applyBorder="1" applyAlignment="1" applyProtection="1">
      <alignment horizontal="center" vertical="center" wrapText="1"/>
      <protection locked="0"/>
    </xf>
    <xf numFmtId="171" fontId="25" fillId="8" borderId="20" xfId="1" applyNumberFormat="1" applyFont="1" applyFill="1" applyBorder="1" applyAlignment="1" applyProtection="1">
      <alignment horizontal="right" vertical="center"/>
      <protection locked="0"/>
    </xf>
    <xf numFmtId="171" fontId="25" fillId="3" borderId="20" xfId="1" applyNumberFormat="1" applyFont="1" applyFill="1" applyBorder="1" applyAlignment="1" applyProtection="1">
      <alignment horizontal="right" vertical="center"/>
      <protection locked="0"/>
    </xf>
    <xf numFmtId="0" fontId="17" fillId="6" borderId="21" xfId="1" applyFont="1" applyFill="1" applyBorder="1" applyAlignment="1" applyProtection="1">
      <alignment horizontal="center" vertical="center" wrapText="1"/>
      <protection locked="0"/>
    </xf>
    <xf numFmtId="168" fontId="19" fillId="8" borderId="22" xfId="1" applyNumberFormat="1" applyFont="1" applyFill="1" applyBorder="1" applyAlignment="1" applyProtection="1">
      <alignment horizontal="left" vertical="center" wrapText="1"/>
      <protection locked="0"/>
    </xf>
    <xf numFmtId="167" fontId="25" fillId="8" borderId="22" xfId="1" applyNumberFormat="1" applyFont="1" applyFill="1" applyBorder="1" applyAlignment="1" applyProtection="1">
      <alignment horizontal="right" vertical="center"/>
      <protection locked="0"/>
    </xf>
    <xf numFmtId="171" fontId="25" fillId="8" borderId="22" xfId="1" applyNumberFormat="1" applyFont="1" applyFill="1" applyBorder="1" applyAlignment="1" applyProtection="1">
      <alignment horizontal="right" vertical="center"/>
      <protection locked="0"/>
    </xf>
    <xf numFmtId="168" fontId="22" fillId="8" borderId="22" xfId="1" applyNumberFormat="1" applyFont="1" applyFill="1" applyBorder="1" applyAlignment="1" applyProtection="1">
      <alignment horizontal="right" vertical="center"/>
      <protection locked="0"/>
    </xf>
    <xf numFmtId="169" fontId="21" fillId="8" borderId="23" xfId="1" applyNumberFormat="1" applyFont="1" applyFill="1" applyBorder="1" applyAlignment="1" applyProtection="1">
      <alignment horizontal="center" vertical="center"/>
      <protection hidden="1"/>
    </xf>
    <xf numFmtId="169" fontId="21" fillId="8" borderId="24" xfId="1" applyNumberFormat="1" applyFont="1" applyFill="1" applyBorder="1" applyAlignment="1" applyProtection="1">
      <alignment horizontal="center" vertical="center"/>
      <protection hidden="1"/>
    </xf>
    <xf numFmtId="0" fontId="24" fillId="8" borderId="22" xfId="1" applyFont="1" applyFill="1" applyBorder="1" applyAlignment="1" applyProtection="1">
      <alignment horizontal="center" vertical="center"/>
      <protection locked="0"/>
    </xf>
    <xf numFmtId="170" fontId="22" fillId="8" borderId="23" xfId="1" applyNumberFormat="1" applyFont="1" applyFill="1" applyBorder="1" applyAlignment="1" applyProtection="1">
      <alignment horizontal="center" vertical="center"/>
      <protection hidden="1"/>
    </xf>
    <xf numFmtId="170" fontId="22" fillId="8" borderId="25" xfId="1" applyNumberFormat="1" applyFont="1" applyFill="1" applyBorder="1" applyAlignment="1" applyProtection="1">
      <alignment horizontal="center" vertical="center"/>
      <protection hidden="1"/>
    </xf>
    <xf numFmtId="170" fontId="22" fillId="8" borderId="26" xfId="1" applyNumberFormat="1" applyFont="1" applyFill="1" applyBorder="1" applyAlignment="1" applyProtection="1">
      <alignment horizontal="center" vertical="center"/>
      <protection hidden="1"/>
    </xf>
    <xf numFmtId="0" fontId="20" fillId="3" borderId="0" xfId="1" applyFont="1" applyFill="1"/>
    <xf numFmtId="0" fontId="34" fillId="3" borderId="0" xfId="1" applyFont="1" applyFill="1"/>
    <xf numFmtId="172" fontId="26" fillId="8" borderId="27" xfId="1" applyNumberFormat="1" applyFont="1" applyFill="1" applyBorder="1" applyAlignment="1">
      <alignment horizontal="right" vertical="center" wrapText="1"/>
    </xf>
    <xf numFmtId="172" fontId="26" fillId="8" borderId="28" xfId="1" applyNumberFormat="1" applyFont="1" applyFill="1" applyBorder="1" applyAlignment="1">
      <alignment horizontal="right" vertical="center" wrapText="1"/>
    </xf>
    <xf numFmtId="172" fontId="26" fillId="8" borderId="29" xfId="1" applyNumberFormat="1" applyFont="1" applyFill="1" applyBorder="1" applyAlignment="1">
      <alignment horizontal="right" vertical="center" wrapText="1"/>
    </xf>
    <xf numFmtId="0" fontId="24" fillId="3" borderId="27" xfId="1" applyFont="1" applyFill="1" applyBorder="1" applyAlignment="1">
      <alignment horizontal="center" vertical="center"/>
    </xf>
    <xf numFmtId="0" fontId="24" fillId="3" borderId="29" xfId="1" applyFont="1" applyFill="1" applyBorder="1" applyAlignment="1">
      <alignment horizontal="center" vertical="center"/>
    </xf>
    <xf numFmtId="170" fontId="22" fillId="8" borderId="27" xfId="1" applyNumberFormat="1" applyFont="1" applyFill="1" applyBorder="1" applyAlignment="1" applyProtection="1">
      <alignment horizontal="center" vertical="center"/>
      <protection hidden="1"/>
    </xf>
    <xf numFmtId="170" fontId="22" fillId="8" borderId="28" xfId="1" applyNumberFormat="1" applyFont="1" applyFill="1" applyBorder="1" applyAlignment="1" applyProtection="1">
      <alignment horizontal="center" vertical="center"/>
      <protection hidden="1"/>
    </xf>
    <xf numFmtId="170" fontId="22" fillId="8" borderId="29" xfId="1" applyNumberFormat="1" applyFont="1" applyFill="1" applyBorder="1" applyAlignment="1" applyProtection="1">
      <alignment horizontal="center" vertical="center"/>
      <protection hidden="1"/>
    </xf>
    <xf numFmtId="0" fontId="36" fillId="3" borderId="30" xfId="1" applyFont="1" applyFill="1" applyBorder="1" applyAlignment="1" applyProtection="1">
      <alignment horizontal="left" vertical="top" wrapText="1"/>
      <protection locked="0"/>
    </xf>
    <xf numFmtId="0" fontId="36" fillId="3" borderId="6" xfId="1" applyFont="1" applyFill="1" applyBorder="1" applyAlignment="1" applyProtection="1">
      <alignment horizontal="left" vertical="top" wrapText="1"/>
      <protection locked="0"/>
    </xf>
    <xf numFmtId="0" fontId="36" fillId="3" borderId="31" xfId="1" applyFont="1" applyFill="1" applyBorder="1" applyAlignment="1" applyProtection="1">
      <alignment horizontal="left" vertical="top" wrapText="1"/>
      <protection locked="0"/>
    </xf>
    <xf numFmtId="172" fontId="38" fillId="3" borderId="32" xfId="1" applyNumberFormat="1" applyFont="1" applyFill="1" applyBorder="1" applyAlignment="1">
      <alignment horizontal="right" vertical="center"/>
    </xf>
    <xf numFmtId="172" fontId="38" fillId="3" borderId="33" xfId="1" applyNumberFormat="1" applyFont="1" applyFill="1" applyBorder="1" applyAlignment="1">
      <alignment horizontal="right" vertical="center"/>
    </xf>
    <xf numFmtId="172" fontId="38" fillId="3" borderId="34" xfId="1" applyNumberFormat="1" applyFont="1" applyFill="1" applyBorder="1" applyAlignment="1">
      <alignment horizontal="right" vertical="center"/>
    </xf>
    <xf numFmtId="0" fontId="39" fillId="3" borderId="32" xfId="1" applyFont="1" applyFill="1" applyBorder="1" applyAlignment="1" applyProtection="1">
      <alignment horizontal="center" vertical="center"/>
      <protection hidden="1"/>
    </xf>
    <xf numFmtId="0" fontId="39" fillId="3" borderId="34" xfId="1" applyFont="1" applyFill="1" applyBorder="1" applyAlignment="1" applyProtection="1">
      <alignment horizontal="center" vertical="center"/>
      <protection hidden="1"/>
    </xf>
    <xf numFmtId="170" fontId="40" fillId="3" borderId="32" xfId="1" applyNumberFormat="1" applyFont="1" applyFill="1" applyBorder="1" applyAlignment="1" applyProtection="1">
      <alignment horizontal="center" vertical="center"/>
      <protection hidden="1"/>
    </xf>
    <xf numFmtId="170" fontId="40" fillId="3" borderId="33" xfId="1" applyNumberFormat="1" applyFont="1" applyFill="1" applyBorder="1" applyAlignment="1" applyProtection="1">
      <alignment horizontal="center" vertical="center"/>
      <protection hidden="1"/>
    </xf>
    <xf numFmtId="170" fontId="40" fillId="3" borderId="34" xfId="1" applyNumberFormat="1" applyFont="1" applyFill="1" applyBorder="1" applyAlignment="1" applyProtection="1">
      <alignment horizontal="center" vertical="center"/>
      <protection hidden="1"/>
    </xf>
    <xf numFmtId="0" fontId="36" fillId="3" borderId="35" xfId="1" applyFont="1" applyFill="1" applyBorder="1" applyAlignment="1" applyProtection="1">
      <alignment horizontal="left" vertical="top" wrapText="1"/>
      <protection locked="0"/>
    </xf>
    <xf numFmtId="0" fontId="36" fillId="3" borderId="0" xfId="1" applyFont="1" applyFill="1" applyBorder="1" applyAlignment="1" applyProtection="1">
      <alignment horizontal="left" vertical="top" wrapText="1"/>
      <protection locked="0"/>
    </xf>
    <xf numFmtId="0" fontId="36" fillId="3" borderId="36" xfId="1" applyFont="1" applyFill="1" applyBorder="1" applyAlignment="1" applyProtection="1">
      <alignment horizontal="left" vertical="top" wrapText="1"/>
      <protection locked="0"/>
    </xf>
    <xf numFmtId="172" fontId="41" fillId="8" borderId="37" xfId="1" applyNumberFormat="1" applyFont="1" applyFill="1" applyBorder="1" applyAlignment="1">
      <alignment horizontal="right" vertical="center" wrapText="1"/>
    </xf>
    <xf numFmtId="172" fontId="41" fillId="8" borderId="38" xfId="1" applyNumberFormat="1" applyFont="1" applyFill="1" applyBorder="1" applyAlignment="1">
      <alignment horizontal="right" vertical="center" wrapText="1"/>
    </xf>
    <xf numFmtId="172" fontId="41" fillId="8" borderId="39" xfId="1" applyNumberFormat="1" applyFont="1" applyFill="1" applyBorder="1" applyAlignment="1">
      <alignment horizontal="right" vertical="center" wrapText="1"/>
    </xf>
    <xf numFmtId="0" fontId="42" fillId="3" borderId="37" xfId="1" applyNumberFormat="1" applyFont="1" applyFill="1" applyBorder="1" applyAlignment="1" applyProtection="1">
      <alignment horizontal="center" vertical="center"/>
      <protection hidden="1"/>
    </xf>
    <xf numFmtId="0" fontId="42" fillId="3" borderId="39" xfId="1" applyNumberFormat="1" applyFont="1" applyFill="1" applyBorder="1" applyAlignment="1" applyProtection="1">
      <alignment horizontal="center" vertical="center"/>
      <protection hidden="1"/>
    </xf>
    <xf numFmtId="0" fontId="21" fillId="8" borderId="40" xfId="1" applyFont="1" applyFill="1" applyBorder="1" applyAlignment="1">
      <alignment horizontal="center" vertical="center" wrapText="1"/>
    </xf>
    <xf numFmtId="0" fontId="21" fillId="8" borderId="41" xfId="1" applyFont="1" applyFill="1" applyBorder="1" applyAlignment="1">
      <alignment horizontal="center" vertical="center" wrapText="1"/>
    </xf>
    <xf numFmtId="0" fontId="21" fillId="8" borderId="42" xfId="1" applyFont="1" applyFill="1" applyBorder="1" applyAlignment="1">
      <alignment horizontal="center" vertical="center" wrapText="1"/>
    </xf>
    <xf numFmtId="0" fontId="36" fillId="3" borderId="43" xfId="1" applyFont="1" applyFill="1" applyBorder="1" applyAlignment="1" applyProtection="1">
      <alignment horizontal="left" vertical="top" wrapText="1"/>
      <protection locked="0"/>
    </xf>
    <xf numFmtId="0" fontId="36" fillId="3" borderId="4" xfId="1" applyFont="1" applyFill="1" applyBorder="1" applyAlignment="1" applyProtection="1">
      <alignment horizontal="left" vertical="top" wrapText="1"/>
      <protection locked="0"/>
    </xf>
    <xf numFmtId="0" fontId="36" fillId="3" borderId="44" xfId="1" applyFont="1" applyFill="1" applyBorder="1" applyAlignment="1" applyProtection="1">
      <alignment horizontal="left" vertical="top" wrapText="1"/>
      <protection locked="0"/>
    </xf>
    <xf numFmtId="172" fontId="41" fillId="8" borderId="1" xfId="1" applyNumberFormat="1" applyFont="1" applyFill="1" applyBorder="1" applyAlignment="1">
      <alignment horizontal="right" vertical="center" wrapText="1"/>
    </xf>
    <xf numFmtId="172" fontId="41" fillId="8" borderId="2" xfId="1" applyNumberFormat="1" applyFont="1" applyFill="1" applyBorder="1" applyAlignment="1">
      <alignment horizontal="right" vertical="center" wrapText="1"/>
    </xf>
    <xf numFmtId="172" fontId="41" fillId="8" borderId="3" xfId="1" applyNumberFormat="1" applyFont="1" applyFill="1" applyBorder="1" applyAlignment="1">
      <alignment horizontal="right" vertical="center" wrapText="1"/>
    </xf>
    <xf numFmtId="0" fontId="42" fillId="3" borderId="1" xfId="1" applyNumberFormat="1" applyFont="1" applyFill="1" applyBorder="1" applyAlignment="1" applyProtection="1">
      <alignment horizontal="center" vertical="center"/>
      <protection hidden="1"/>
    </xf>
    <xf numFmtId="0" fontId="42" fillId="3" borderId="3" xfId="1" applyNumberFormat="1" applyFont="1" applyFill="1" applyBorder="1" applyAlignment="1" applyProtection="1">
      <alignment horizontal="center" vertical="center"/>
      <protection hidden="1"/>
    </xf>
    <xf numFmtId="49" fontId="24" fillId="3" borderId="45" xfId="1" applyNumberFormat="1" applyFont="1" applyFill="1" applyBorder="1" applyAlignment="1" applyProtection="1">
      <alignment horizontal="center" vertical="center" wrapText="1"/>
      <protection locked="0"/>
    </xf>
    <xf numFmtId="49" fontId="24" fillId="3" borderId="46" xfId="1" applyNumberFormat="1" applyFont="1" applyFill="1" applyBorder="1" applyAlignment="1" applyProtection="1">
      <alignment horizontal="center" vertical="center" wrapText="1"/>
      <protection locked="0"/>
    </xf>
    <xf numFmtId="49" fontId="24" fillId="3" borderId="47" xfId="1" applyNumberFormat="1" applyFont="1" applyFill="1" applyBorder="1" applyAlignment="1" applyProtection="1">
      <alignment horizontal="center" vertical="center" wrapText="1"/>
      <protection locked="0"/>
    </xf>
    <xf numFmtId="0" fontId="36" fillId="3" borderId="0" xfId="1" applyFont="1" applyFill="1" applyBorder="1" applyAlignment="1" applyProtection="1">
      <alignment horizontal="left" vertical="top" wrapText="1"/>
      <protection locked="0"/>
    </xf>
    <xf numFmtId="172" fontId="41" fillId="3" borderId="0" xfId="1" applyNumberFormat="1" applyFont="1" applyFill="1" applyBorder="1" applyAlignment="1">
      <alignment horizontal="right" vertical="center" wrapText="1"/>
    </xf>
    <xf numFmtId="0" fontId="42" fillId="3" borderId="0" xfId="1" applyNumberFormat="1" applyFont="1" applyFill="1" applyBorder="1" applyAlignment="1" applyProtection="1">
      <alignment horizontal="center" vertical="center"/>
      <protection hidden="1"/>
    </xf>
    <xf numFmtId="49" fontId="24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1" applyFont="1" applyFill="1" applyBorder="1" applyAlignment="1">
      <alignment horizontal="center" vertical="center" textRotation="90"/>
    </xf>
    <xf numFmtId="0" fontId="43" fillId="2" borderId="0" xfId="1" applyFont="1" applyFill="1" applyAlignment="1">
      <alignment horizontal="center"/>
    </xf>
    <xf numFmtId="0" fontId="44" fillId="2" borderId="0" xfId="1" applyFont="1" applyFill="1" applyAlignment="1">
      <alignment horizontal="left"/>
    </xf>
    <xf numFmtId="0" fontId="20" fillId="2" borderId="0" xfId="1" applyFont="1" applyFill="1" applyAlignment="1">
      <alignment vertical="top"/>
    </xf>
    <xf numFmtId="0" fontId="45" fillId="2" borderId="0" xfId="1" applyFont="1" applyFill="1" applyAlignment="1">
      <alignment horizontal="center"/>
    </xf>
    <xf numFmtId="0" fontId="44" fillId="2" borderId="0" xfId="1" applyFont="1" applyFill="1" applyAlignment="1">
      <alignment horizontal="left" wrapText="1"/>
    </xf>
    <xf numFmtId="0" fontId="3" fillId="2" borderId="0" xfId="1" applyFont="1" applyFill="1" applyAlignment="1">
      <alignment vertical="top"/>
    </xf>
    <xf numFmtId="0" fontId="46" fillId="2" borderId="0" xfId="1" applyFont="1" applyFill="1" applyAlignment="1">
      <alignment horizontal="center"/>
    </xf>
    <xf numFmtId="0" fontId="44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0" fontId="47" fillId="2" borderId="0" xfId="1" applyFont="1" applyFill="1" applyAlignment="1">
      <alignment horizontal="center"/>
    </xf>
    <xf numFmtId="0" fontId="2" fillId="2" borderId="0" xfId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53</xdr:row>
      <xdr:rowOff>47624</xdr:rowOff>
    </xdr:from>
    <xdr:to>
      <xdr:col>11</xdr:col>
      <xdr:colOff>114300</xdr:colOff>
      <xdr:row>54</xdr:row>
      <xdr:rowOff>190499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3556635" y="11729084"/>
          <a:ext cx="1007745" cy="5010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50000"/>
          </a:srgbClr>
        </a:solidFill>
        <a:ln w="3175" cap="rnd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sysDot"/>
          <a:miter lim="800000"/>
          <a:headEnd/>
          <a:tailEnd/>
        </a:ln>
        <a:effectLst>
          <a:outerShdw dist="17961" dir="2700000" algn="ctr" rotWithShape="0">
            <a:srgbClr xmlns:mc="http://schemas.openxmlformats.org/markup-compatibility/2006" xmlns:a14="http://schemas.microsoft.com/office/drawing/2010/main" val="FF6600" mc:Ignorable="a14" a14:legacySpreadsheetColorIndex="53">
              <a:alpha val="50000"/>
            </a:srgbClr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993300"/>
              </a:solidFill>
              <a:latin typeface="Times New Roman"/>
              <a:cs typeface="Times New Roman"/>
            </a:rPr>
            <a:t>Prix à saisir dans ces cases (sans le sigle €)</a:t>
          </a:r>
        </a:p>
      </xdr:txBody>
    </xdr:sp>
    <xdr:clientData fPrintsWithSheet="0"/>
  </xdr:twoCellAnchor>
  <xdr:twoCellAnchor>
    <xdr:from>
      <xdr:col>8</xdr:col>
      <xdr:colOff>180975</xdr:colOff>
      <xdr:row>55</xdr:row>
      <xdr:rowOff>19049</xdr:rowOff>
    </xdr:from>
    <xdr:to>
      <xdr:col>11</xdr:col>
      <xdr:colOff>0</xdr:colOff>
      <xdr:row>57</xdr:row>
      <xdr:rowOff>0</xdr:rowOff>
    </xdr:to>
    <xdr:sp macro="" textlink="">
      <xdr:nvSpPr>
        <xdr:cNvPr id="3" name="Text Box 363"/>
        <xdr:cNvSpPr txBox="1">
          <a:spLocks noChangeArrowheads="1"/>
        </xdr:cNvSpPr>
      </xdr:nvSpPr>
      <xdr:spPr bwMode="auto">
        <a:xfrm>
          <a:off x="3632835" y="12310109"/>
          <a:ext cx="931545" cy="5295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0" rIns="18000" bIns="0" anchor="t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Livraison gratuite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à partir de 15 boîtes !</a:t>
          </a:r>
        </a:p>
      </xdr:txBody>
    </xdr:sp>
    <xdr:clientData/>
  </xdr:twoCellAnchor>
  <xdr:twoCellAnchor>
    <xdr:from>
      <xdr:col>9</xdr:col>
      <xdr:colOff>171450</xdr:colOff>
      <xdr:row>47</xdr:row>
      <xdr:rowOff>133349</xdr:rowOff>
    </xdr:from>
    <xdr:to>
      <xdr:col>12</xdr:col>
      <xdr:colOff>47625</xdr:colOff>
      <xdr:row>53</xdr:row>
      <xdr:rowOff>57149</xdr:rowOff>
    </xdr:to>
    <xdr:sp macro="" textlink="">
      <xdr:nvSpPr>
        <xdr:cNvPr id="4" name="Line 105"/>
        <xdr:cNvSpPr>
          <a:spLocks noChangeShapeType="1"/>
        </xdr:cNvSpPr>
      </xdr:nvSpPr>
      <xdr:spPr bwMode="auto">
        <a:xfrm flipV="1">
          <a:off x="4110990" y="10397489"/>
          <a:ext cx="501015" cy="1341120"/>
        </a:xfrm>
        <a:prstGeom prst="line">
          <a:avLst/>
        </a:prstGeom>
        <a:noFill/>
        <a:ln w="9525" cap="rnd">
          <a:solidFill>
            <a:srgbClr val="FF6600"/>
          </a:solidFill>
          <a:prstDash val="sysDot"/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11</xdr:col>
      <xdr:colOff>180975</xdr:colOff>
      <xdr:row>48</xdr:row>
      <xdr:rowOff>190499</xdr:rowOff>
    </xdr:from>
    <xdr:to>
      <xdr:col>12</xdr:col>
      <xdr:colOff>85725</xdr:colOff>
      <xdr:row>49</xdr:row>
      <xdr:rowOff>104775</xdr:rowOff>
    </xdr:to>
    <xdr:sp macro="" textlink="">
      <xdr:nvSpPr>
        <xdr:cNvPr id="5" name="Line 370"/>
        <xdr:cNvSpPr>
          <a:spLocks noChangeShapeType="1"/>
        </xdr:cNvSpPr>
      </xdr:nvSpPr>
      <xdr:spPr bwMode="auto">
        <a:xfrm>
          <a:off x="4564380" y="10690859"/>
          <a:ext cx="85725" cy="150496"/>
        </a:xfrm>
        <a:prstGeom prst="line">
          <a:avLst/>
        </a:prstGeom>
        <a:noFill/>
        <a:ln w="9525" cap="rnd">
          <a:solidFill>
            <a:srgbClr val="FF6600"/>
          </a:solidFill>
          <a:prstDash val="sysDot"/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8</xdr:col>
      <xdr:colOff>114300</xdr:colOff>
      <xdr:row>54</xdr:row>
      <xdr:rowOff>228600</xdr:rowOff>
    </xdr:from>
    <xdr:to>
      <xdr:col>11</xdr:col>
      <xdr:colOff>0</xdr:colOff>
      <xdr:row>57</xdr:row>
      <xdr:rowOff>0</xdr:rowOff>
    </xdr:to>
    <xdr:sp macro="" textlink="">
      <xdr:nvSpPr>
        <xdr:cNvPr id="6" name="Text Box 363"/>
        <xdr:cNvSpPr txBox="1">
          <a:spLocks noChangeArrowheads="1"/>
        </xdr:cNvSpPr>
      </xdr:nvSpPr>
      <xdr:spPr bwMode="auto">
        <a:xfrm>
          <a:off x="3566160" y="12268200"/>
          <a:ext cx="99822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Livraison gratuite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à partir de 15 boîtes !</a:t>
          </a:r>
        </a:p>
      </xdr:txBody>
    </xdr:sp>
    <xdr:clientData/>
  </xdr:twoCellAnchor>
  <xdr:twoCellAnchor>
    <xdr:from>
      <xdr:col>9</xdr:col>
      <xdr:colOff>171450</xdr:colOff>
      <xdr:row>47</xdr:row>
      <xdr:rowOff>133349</xdr:rowOff>
    </xdr:from>
    <xdr:to>
      <xdr:col>12</xdr:col>
      <xdr:colOff>47625</xdr:colOff>
      <xdr:row>53</xdr:row>
      <xdr:rowOff>57149</xdr:rowOff>
    </xdr:to>
    <xdr:sp macro="" textlink="">
      <xdr:nvSpPr>
        <xdr:cNvPr id="7" name="Line 105"/>
        <xdr:cNvSpPr>
          <a:spLocks noChangeShapeType="1"/>
        </xdr:cNvSpPr>
      </xdr:nvSpPr>
      <xdr:spPr bwMode="auto">
        <a:xfrm flipV="1">
          <a:off x="4110990" y="10397489"/>
          <a:ext cx="501015" cy="1341120"/>
        </a:xfrm>
        <a:prstGeom prst="line">
          <a:avLst/>
        </a:prstGeom>
        <a:noFill/>
        <a:ln w="9525" cap="rnd">
          <a:solidFill>
            <a:srgbClr val="FF6600"/>
          </a:solidFill>
          <a:prstDash val="sysDot"/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11</xdr:col>
      <xdr:colOff>180975</xdr:colOff>
      <xdr:row>48</xdr:row>
      <xdr:rowOff>190499</xdr:rowOff>
    </xdr:from>
    <xdr:to>
      <xdr:col>12</xdr:col>
      <xdr:colOff>85725</xdr:colOff>
      <xdr:row>49</xdr:row>
      <xdr:rowOff>104775</xdr:rowOff>
    </xdr:to>
    <xdr:sp macro="" textlink="">
      <xdr:nvSpPr>
        <xdr:cNvPr id="8" name="Line 370"/>
        <xdr:cNvSpPr>
          <a:spLocks noChangeShapeType="1"/>
        </xdr:cNvSpPr>
      </xdr:nvSpPr>
      <xdr:spPr bwMode="auto">
        <a:xfrm>
          <a:off x="4564380" y="10690859"/>
          <a:ext cx="85725" cy="150496"/>
        </a:xfrm>
        <a:prstGeom prst="line">
          <a:avLst/>
        </a:prstGeom>
        <a:noFill/>
        <a:ln w="9525" cap="rnd">
          <a:solidFill>
            <a:srgbClr val="FF6600"/>
          </a:solidFill>
          <a:prstDash val="sysDot"/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oneCell">
    <xdr:from>
      <xdr:col>0</xdr:col>
      <xdr:colOff>123825</xdr:colOff>
      <xdr:row>0</xdr:row>
      <xdr:rowOff>123825</xdr:rowOff>
    </xdr:from>
    <xdr:to>
      <xdr:col>3</xdr:col>
      <xdr:colOff>237644</xdr:colOff>
      <xdr:row>5</xdr:row>
      <xdr:rowOff>120015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3825"/>
          <a:ext cx="1866419" cy="96393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220980</xdr:colOff>
          <xdr:row>7</xdr:row>
          <xdr:rowOff>68580</xdr:rowOff>
        </xdr:from>
        <xdr:to>
          <xdr:col>4</xdr:col>
          <xdr:colOff>342900</xdr:colOff>
          <xdr:row>9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171451</xdr:colOff>
      <xdr:row>6</xdr:row>
      <xdr:rowOff>85725</xdr:rowOff>
    </xdr:from>
    <xdr:to>
      <xdr:col>3</xdr:col>
      <xdr:colOff>93978</xdr:colOff>
      <xdr:row>9</xdr:row>
      <xdr:rowOff>26670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144905"/>
          <a:ext cx="1675127" cy="421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bijou.com/" TargetMode="Externa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R54" sqref="R54:T54"/>
    </sheetView>
  </sheetViews>
  <sheetFormatPr baseColWidth="10" defaultColWidth="10.296875" defaultRowHeight="13.8" x14ac:dyDescent="0.25"/>
  <cols>
    <col min="1" max="1" width="3.69921875" style="2" customWidth="1"/>
    <col min="2" max="2" width="10.296875" style="2"/>
    <col min="3" max="3" width="7.19921875" style="2" customWidth="1"/>
    <col min="4" max="4" width="4.59765625" style="2" customWidth="1"/>
    <col min="5" max="5" width="4.8984375" style="2" customWidth="1"/>
    <col min="6" max="6" width="5.09765625" style="2" customWidth="1"/>
    <col min="7" max="7" width="4" style="2" customWidth="1"/>
    <col min="8" max="8" width="5.5" style="2" customWidth="1"/>
    <col min="9" max="9" width="6.3984375" style="2" customWidth="1"/>
    <col min="10" max="11" width="4.09765625" style="2" customWidth="1"/>
    <col min="12" max="12" width="5.5" style="2" hidden="1" customWidth="1"/>
    <col min="13" max="13" width="7.796875" style="2" customWidth="1"/>
    <col min="14" max="14" width="5" style="2" customWidth="1"/>
    <col min="15" max="15" width="6" style="2" customWidth="1"/>
    <col min="16" max="19" width="4.09765625" style="2" customWidth="1"/>
    <col min="20" max="20" width="6" style="2" customWidth="1"/>
    <col min="21" max="21" width="3.5" style="2" customWidth="1"/>
    <col min="22" max="16384" width="10.296875" style="2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8.25" customHeight="1" x14ac:dyDescent="0.25"/>
    <row r="4" spans="1:21" ht="20.399999999999999" x14ac:dyDescent="0.35">
      <c r="A4" s="3"/>
      <c r="B4" s="3"/>
      <c r="C4" s="3"/>
      <c r="D4" s="3"/>
      <c r="E4" s="3"/>
      <c r="F4" s="3"/>
      <c r="G4" s="3"/>
      <c r="H4" s="3"/>
      <c r="J4" s="3"/>
      <c r="K4" s="4" t="s">
        <v>0</v>
      </c>
      <c r="L4" s="5"/>
      <c r="M4" s="6"/>
      <c r="N4" s="7" t="s">
        <v>1</v>
      </c>
      <c r="O4" s="7"/>
      <c r="P4" s="7"/>
      <c r="Q4" s="7"/>
      <c r="R4" s="7"/>
      <c r="S4" s="7"/>
      <c r="T4" s="7"/>
      <c r="U4" s="8"/>
    </row>
    <row r="5" spans="1:21" ht="15.6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9" t="s">
        <v>2</v>
      </c>
      <c r="L5" s="3"/>
      <c r="M5" s="3"/>
      <c r="N5" s="3"/>
      <c r="O5" s="10"/>
      <c r="P5" s="10"/>
      <c r="R5" s="3"/>
      <c r="S5" s="11"/>
      <c r="T5" s="3"/>
      <c r="U5" s="11"/>
    </row>
    <row r="6" spans="1:21" ht="9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  <c r="S6" s="11"/>
      <c r="T6" s="12"/>
      <c r="U6" s="11"/>
    </row>
    <row r="7" spans="1:21" ht="18" x14ac:dyDescent="0.35">
      <c r="A7" s="3"/>
      <c r="B7" s="3"/>
      <c r="C7" s="3"/>
      <c r="D7" s="3"/>
      <c r="E7" s="13" t="s">
        <v>3</v>
      </c>
      <c r="F7" s="13"/>
      <c r="G7" s="13"/>
      <c r="H7" s="14"/>
      <c r="I7" s="15"/>
      <c r="J7" s="16"/>
      <c r="K7" s="17"/>
      <c r="L7" s="18"/>
      <c r="M7" s="19" t="s">
        <v>4</v>
      </c>
      <c r="N7" s="20"/>
      <c r="O7" s="20"/>
      <c r="P7" s="20"/>
      <c r="Q7" s="12"/>
      <c r="R7" s="19"/>
      <c r="S7" s="19" t="s">
        <v>5</v>
      </c>
      <c r="T7" s="21"/>
      <c r="U7" s="21"/>
    </row>
    <row r="8" spans="1:21" ht="6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2"/>
      <c r="P8" s="12"/>
      <c r="Q8" s="12"/>
      <c r="R8" s="12"/>
      <c r="S8" s="12"/>
      <c r="T8" s="12"/>
      <c r="U8" s="11"/>
    </row>
    <row r="9" spans="1:21" x14ac:dyDescent="0.25">
      <c r="A9" s="19"/>
      <c r="B9" s="19"/>
      <c r="F9" s="22" t="s">
        <v>30</v>
      </c>
      <c r="U9" s="23"/>
    </row>
    <row r="10" spans="1:21" ht="17.25" customHeight="1" x14ac:dyDescent="0.25">
      <c r="A10" s="19"/>
      <c r="D10" s="19" t="s">
        <v>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5"/>
      <c r="S10" s="25"/>
      <c r="T10" s="25"/>
      <c r="U10" s="26"/>
    </row>
    <row r="11" spans="1:21" ht="17.25" customHeight="1" x14ac:dyDescent="0.25">
      <c r="A11" s="19"/>
      <c r="D11" s="19" t="s">
        <v>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8"/>
      <c r="T11" s="28"/>
      <c r="U11" s="29"/>
    </row>
    <row r="12" spans="1:21" ht="17.25" customHeight="1" x14ac:dyDescent="0.25">
      <c r="A12" s="19"/>
      <c r="D12" s="19" t="s">
        <v>8</v>
      </c>
      <c r="E12" s="30"/>
      <c r="F12" s="30"/>
      <c r="G12" s="30"/>
      <c r="H12" s="31" t="s">
        <v>31</v>
      </c>
      <c r="I12" s="27"/>
      <c r="J12" s="27"/>
      <c r="K12" s="27"/>
      <c r="L12" s="27"/>
      <c r="M12" s="27"/>
      <c r="N12" s="27"/>
      <c r="O12" s="27"/>
      <c r="P12" s="27"/>
      <c r="Q12" s="28"/>
      <c r="R12" s="28"/>
      <c r="S12" s="28"/>
      <c r="T12" s="28"/>
      <c r="U12" s="29"/>
    </row>
    <row r="13" spans="1:21" ht="17.25" customHeight="1" x14ac:dyDescent="0.25">
      <c r="A13" s="19"/>
      <c r="D13" s="19" t="s">
        <v>9</v>
      </c>
      <c r="E13" s="24"/>
      <c r="F13" s="24"/>
      <c r="G13" s="24"/>
      <c r="H13" s="25"/>
      <c r="I13" s="32" t="s">
        <v>10</v>
      </c>
      <c r="J13" s="33"/>
      <c r="K13" s="33"/>
      <c r="L13" s="31" t="s">
        <v>11</v>
      </c>
      <c r="M13" s="33"/>
      <c r="N13" s="34" t="s">
        <v>12</v>
      </c>
      <c r="O13" s="35"/>
      <c r="P13" s="36"/>
      <c r="Q13" s="28"/>
      <c r="R13" s="28"/>
      <c r="S13" s="28"/>
      <c r="T13" s="28"/>
      <c r="U13" s="29"/>
    </row>
    <row r="14" spans="1:21" ht="7.5" customHeight="1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7"/>
      <c r="N14" s="37"/>
      <c r="O14" s="37"/>
      <c r="P14" s="37"/>
      <c r="Q14" s="37"/>
      <c r="U14" s="11"/>
    </row>
    <row r="15" spans="1:21" ht="17.25" customHeight="1" thickBot="1" x14ac:dyDescent="0.3">
      <c r="A15" s="38"/>
      <c r="B15" s="39" t="s">
        <v>13</v>
      </c>
      <c r="C15" s="39"/>
      <c r="D15" s="39"/>
      <c r="E15" s="39"/>
      <c r="F15" s="39"/>
      <c r="G15" s="39"/>
      <c r="H15" s="39"/>
      <c r="I15" s="39"/>
      <c r="J15" s="39" t="s">
        <v>14</v>
      </c>
      <c r="K15" s="39"/>
      <c r="L15" s="40" t="s">
        <v>15</v>
      </c>
      <c r="M15" s="39" t="s">
        <v>16</v>
      </c>
      <c r="N15" s="39"/>
      <c r="O15" s="39"/>
      <c r="P15" s="39" t="s">
        <v>17</v>
      </c>
      <c r="Q15" s="39"/>
      <c r="R15" s="39" t="s">
        <v>18</v>
      </c>
      <c r="S15" s="39"/>
      <c r="T15" s="41"/>
      <c r="U15" s="42"/>
    </row>
    <row r="16" spans="1:21" ht="18.75" customHeight="1" thickBot="1" x14ac:dyDescent="0.3">
      <c r="A16" s="43">
        <v>1</v>
      </c>
      <c r="B16" s="44" t="s">
        <v>32</v>
      </c>
      <c r="C16" s="45"/>
      <c r="D16" s="45"/>
      <c r="E16" s="45"/>
      <c r="F16" s="45"/>
      <c r="G16" s="45"/>
      <c r="H16" s="45"/>
      <c r="I16" s="45"/>
      <c r="J16" s="46">
        <v>880</v>
      </c>
      <c r="K16" s="46"/>
      <c r="L16" s="47">
        <f>M16/1.055</f>
        <v>5.1184834123222753</v>
      </c>
      <c r="M16" s="48">
        <v>5.4</v>
      </c>
      <c r="N16" s="49">
        <v>6.1363636363636367</v>
      </c>
      <c r="O16" s="49"/>
      <c r="P16" s="50"/>
      <c r="Q16" s="50"/>
      <c r="R16" s="51">
        <f>P16*M16</f>
        <v>0</v>
      </c>
      <c r="S16" s="51"/>
      <c r="T16" s="52"/>
      <c r="U16" s="53" t="s">
        <v>19</v>
      </c>
    </row>
    <row r="17" spans="1:21" ht="18.75" customHeight="1" thickBot="1" x14ac:dyDescent="0.3">
      <c r="A17" s="54">
        <v>2</v>
      </c>
      <c r="B17" s="55" t="s">
        <v>33</v>
      </c>
      <c r="C17" s="56"/>
      <c r="D17" s="56"/>
      <c r="E17" s="56"/>
      <c r="F17" s="56"/>
      <c r="G17" s="56"/>
      <c r="H17" s="56"/>
      <c r="I17" s="56"/>
      <c r="J17" s="57">
        <v>1080</v>
      </c>
      <c r="K17" s="57"/>
      <c r="L17" s="58">
        <f t="shared" ref="L17:L47" si="0">M17/1.055</f>
        <v>6.8246445497630335</v>
      </c>
      <c r="M17" s="59">
        <v>7.2</v>
      </c>
      <c r="N17" s="60">
        <v>6.666666666666667</v>
      </c>
      <c r="O17" s="61"/>
      <c r="P17" s="62"/>
      <c r="Q17" s="62"/>
      <c r="R17" s="51">
        <f t="shared" ref="R17:R47" si="1">P17*M17</f>
        <v>0</v>
      </c>
      <c r="S17" s="51"/>
      <c r="T17" s="52"/>
      <c r="U17" s="53"/>
    </row>
    <row r="18" spans="1:21" ht="18.75" customHeight="1" thickBot="1" x14ac:dyDescent="0.3">
      <c r="A18" s="54">
        <v>3</v>
      </c>
      <c r="B18" s="66" t="s">
        <v>34</v>
      </c>
      <c r="C18" s="67"/>
      <c r="D18" s="67"/>
      <c r="E18" s="67"/>
      <c r="F18" s="67"/>
      <c r="G18" s="67"/>
      <c r="H18" s="67"/>
      <c r="I18" s="67"/>
      <c r="J18" s="68">
        <v>1080</v>
      </c>
      <c r="K18" s="68"/>
      <c r="L18" s="69">
        <f t="shared" si="0"/>
        <v>6.8246445497630335</v>
      </c>
      <c r="M18" s="70">
        <v>7.2</v>
      </c>
      <c r="N18" s="71">
        <v>6.666666666666667</v>
      </c>
      <c r="O18" s="72"/>
      <c r="P18" s="73"/>
      <c r="Q18" s="73"/>
      <c r="R18" s="51">
        <f t="shared" si="1"/>
        <v>0</v>
      </c>
      <c r="S18" s="51"/>
      <c r="T18" s="52"/>
      <c r="U18" s="53"/>
    </row>
    <row r="19" spans="1:21" ht="18.75" customHeight="1" thickBot="1" x14ac:dyDescent="0.3">
      <c r="A19" s="54">
        <v>4</v>
      </c>
      <c r="B19" s="55" t="s">
        <v>35</v>
      </c>
      <c r="C19" s="56"/>
      <c r="D19" s="56"/>
      <c r="E19" s="56"/>
      <c r="F19" s="56"/>
      <c r="G19" s="56"/>
      <c r="H19" s="56"/>
      <c r="I19" s="56"/>
      <c r="J19" s="57">
        <v>600</v>
      </c>
      <c r="K19" s="57"/>
      <c r="L19" s="58">
        <f t="shared" si="0"/>
        <v>5.4976303317535544</v>
      </c>
      <c r="M19" s="59">
        <v>5.8</v>
      </c>
      <c r="N19" s="60">
        <v>9.6666666666666661</v>
      </c>
      <c r="O19" s="61"/>
      <c r="P19" s="62"/>
      <c r="Q19" s="62"/>
      <c r="R19" s="51">
        <f t="shared" si="1"/>
        <v>0</v>
      </c>
      <c r="S19" s="51"/>
      <c r="T19" s="52"/>
      <c r="U19" s="53"/>
    </row>
    <row r="20" spans="1:21" ht="18.75" customHeight="1" thickBot="1" x14ac:dyDescent="0.3">
      <c r="A20" s="54">
        <v>5</v>
      </c>
      <c r="B20" s="66" t="s">
        <v>36</v>
      </c>
      <c r="C20" s="74"/>
      <c r="D20" s="74"/>
      <c r="E20" s="74"/>
      <c r="F20" s="74"/>
      <c r="G20" s="74"/>
      <c r="H20" s="74"/>
      <c r="I20" s="74"/>
      <c r="J20" s="68">
        <v>490</v>
      </c>
      <c r="K20" s="68"/>
      <c r="L20" s="69">
        <f t="shared" si="0"/>
        <v>5.0236966824644549</v>
      </c>
      <c r="M20" s="70">
        <v>5.3</v>
      </c>
      <c r="N20" s="71">
        <v>10.816326530612244</v>
      </c>
      <c r="O20" s="72"/>
      <c r="P20" s="73"/>
      <c r="Q20" s="73"/>
      <c r="R20" s="51">
        <f t="shared" si="1"/>
        <v>0</v>
      </c>
      <c r="S20" s="51"/>
      <c r="T20" s="52"/>
      <c r="U20" s="53"/>
    </row>
    <row r="21" spans="1:21" ht="18.75" customHeight="1" thickBot="1" x14ac:dyDescent="0.3">
      <c r="A21" s="54">
        <v>6</v>
      </c>
      <c r="B21" s="55" t="s">
        <v>37</v>
      </c>
      <c r="C21" s="75"/>
      <c r="D21" s="75"/>
      <c r="E21" s="75"/>
      <c r="F21" s="75"/>
      <c r="G21" s="75"/>
      <c r="H21" s="75"/>
      <c r="I21" s="75"/>
      <c r="J21" s="57">
        <v>600</v>
      </c>
      <c r="K21" s="57"/>
      <c r="L21" s="58">
        <f t="shared" si="0"/>
        <v>6.8246445497630335</v>
      </c>
      <c r="M21" s="59">
        <v>7.2</v>
      </c>
      <c r="N21" s="60">
        <v>12</v>
      </c>
      <c r="O21" s="61"/>
      <c r="P21" s="62"/>
      <c r="Q21" s="62"/>
      <c r="R21" s="51">
        <f t="shared" si="1"/>
        <v>0</v>
      </c>
      <c r="S21" s="51"/>
      <c r="T21" s="52"/>
      <c r="U21" s="53"/>
    </row>
    <row r="22" spans="1:21" ht="18.75" customHeight="1" thickBot="1" x14ac:dyDescent="0.3">
      <c r="A22" s="76">
        <v>7</v>
      </c>
      <c r="B22" s="66" t="s">
        <v>38</v>
      </c>
      <c r="C22" s="67"/>
      <c r="D22" s="67"/>
      <c r="E22" s="67"/>
      <c r="F22" s="67"/>
      <c r="G22" s="67"/>
      <c r="H22" s="67"/>
      <c r="I22" s="67"/>
      <c r="J22" s="68">
        <v>900</v>
      </c>
      <c r="K22" s="68"/>
      <c r="L22" s="69">
        <f t="shared" si="0"/>
        <v>5.3080568720379144</v>
      </c>
      <c r="M22" s="70">
        <v>5.6</v>
      </c>
      <c r="N22" s="71">
        <v>6.2222222222222223</v>
      </c>
      <c r="O22" s="72"/>
      <c r="P22" s="73"/>
      <c r="Q22" s="73"/>
      <c r="R22" s="51">
        <f t="shared" si="1"/>
        <v>0</v>
      </c>
      <c r="S22" s="51"/>
      <c r="T22" s="52"/>
      <c r="U22" s="53"/>
    </row>
    <row r="23" spans="1:21" ht="18.75" customHeight="1" thickBot="1" x14ac:dyDescent="0.3">
      <c r="A23" s="76">
        <v>9</v>
      </c>
      <c r="B23" s="55" t="s">
        <v>39</v>
      </c>
      <c r="C23" s="56"/>
      <c r="D23" s="56"/>
      <c r="E23" s="56"/>
      <c r="F23" s="56"/>
      <c r="G23" s="56"/>
      <c r="H23" s="56"/>
      <c r="I23" s="56"/>
      <c r="J23" s="57">
        <v>920</v>
      </c>
      <c r="K23" s="57"/>
      <c r="L23" s="58">
        <f t="shared" si="0"/>
        <v>6.4454976303317535</v>
      </c>
      <c r="M23" s="59">
        <v>6.8</v>
      </c>
      <c r="N23" s="60">
        <v>7.3913043478260869</v>
      </c>
      <c r="O23" s="61"/>
      <c r="P23" s="62"/>
      <c r="Q23" s="62"/>
      <c r="R23" s="51">
        <f t="shared" si="1"/>
        <v>0</v>
      </c>
      <c r="S23" s="51"/>
      <c r="T23" s="52"/>
      <c r="U23" s="53"/>
    </row>
    <row r="24" spans="1:21" ht="18.75" customHeight="1" thickBot="1" x14ac:dyDescent="0.3">
      <c r="A24" s="54">
        <v>10</v>
      </c>
      <c r="B24" s="77" t="s">
        <v>40</v>
      </c>
      <c r="C24" s="77"/>
      <c r="D24" s="77"/>
      <c r="E24" s="77"/>
      <c r="F24" s="77"/>
      <c r="G24" s="77"/>
      <c r="H24" s="77"/>
      <c r="I24" s="77"/>
      <c r="J24" s="78">
        <v>600</v>
      </c>
      <c r="K24" s="78"/>
      <c r="L24" s="79">
        <f t="shared" si="0"/>
        <v>6.5402843601895739</v>
      </c>
      <c r="M24" s="80">
        <v>6.9</v>
      </c>
      <c r="N24" s="81">
        <v>11.5</v>
      </c>
      <c r="O24" s="82"/>
      <c r="P24" s="83"/>
      <c r="Q24" s="83"/>
      <c r="R24" s="51">
        <f t="shared" si="1"/>
        <v>0</v>
      </c>
      <c r="S24" s="51"/>
      <c r="T24" s="52"/>
      <c r="U24" s="53"/>
    </row>
    <row r="25" spans="1:21" ht="18.75" customHeight="1" thickBot="1" x14ac:dyDescent="0.3">
      <c r="A25" s="87">
        <v>11</v>
      </c>
      <c r="B25" s="55" t="s">
        <v>41</v>
      </c>
      <c r="C25" s="55"/>
      <c r="D25" s="55"/>
      <c r="E25" s="55"/>
      <c r="F25" s="55"/>
      <c r="G25" s="55"/>
      <c r="H25" s="55"/>
      <c r="I25" s="55"/>
      <c r="J25" s="57">
        <v>660</v>
      </c>
      <c r="K25" s="57"/>
      <c r="L25" s="58">
        <f t="shared" si="0"/>
        <v>5.4976303317535544</v>
      </c>
      <c r="M25" s="59">
        <v>5.8</v>
      </c>
      <c r="N25" s="60">
        <v>8.7878787878787872</v>
      </c>
      <c r="O25" s="61"/>
      <c r="P25" s="62"/>
      <c r="Q25" s="62"/>
      <c r="R25" s="51">
        <f t="shared" si="1"/>
        <v>0</v>
      </c>
      <c r="S25" s="51"/>
      <c r="T25" s="52"/>
      <c r="U25" s="53"/>
    </row>
    <row r="26" spans="1:21" ht="18.75" customHeight="1" thickBot="1" x14ac:dyDescent="0.3">
      <c r="A26" s="76">
        <v>12</v>
      </c>
      <c r="B26" s="77" t="s">
        <v>42</v>
      </c>
      <c r="C26" s="77"/>
      <c r="D26" s="77"/>
      <c r="E26" s="77"/>
      <c r="F26" s="77"/>
      <c r="G26" s="77"/>
      <c r="H26" s="77"/>
      <c r="I26" s="77"/>
      <c r="J26" s="78">
        <v>500</v>
      </c>
      <c r="K26" s="78"/>
      <c r="L26" s="79">
        <f t="shared" si="0"/>
        <v>5.971563981042654</v>
      </c>
      <c r="M26" s="80">
        <v>6.3</v>
      </c>
      <c r="N26" s="81">
        <v>12.6</v>
      </c>
      <c r="O26" s="82"/>
      <c r="P26" s="83"/>
      <c r="Q26" s="83"/>
      <c r="R26" s="51">
        <f t="shared" si="1"/>
        <v>0</v>
      </c>
      <c r="S26" s="51"/>
      <c r="T26" s="52"/>
      <c r="U26" s="53"/>
    </row>
    <row r="27" spans="1:21" ht="18.75" customHeight="1" thickBot="1" x14ac:dyDescent="0.3">
      <c r="A27" s="88">
        <v>13</v>
      </c>
      <c r="B27" s="55" t="s">
        <v>43</v>
      </c>
      <c r="C27" s="55"/>
      <c r="D27" s="55"/>
      <c r="E27" s="55"/>
      <c r="F27" s="55"/>
      <c r="G27" s="55"/>
      <c r="H27" s="55"/>
      <c r="I27" s="55"/>
      <c r="J27" s="57">
        <v>740</v>
      </c>
      <c r="K27" s="57"/>
      <c r="L27" s="58">
        <f t="shared" si="0"/>
        <v>6.1611374407582939</v>
      </c>
      <c r="M27" s="59">
        <v>6.5</v>
      </c>
      <c r="N27" s="60">
        <v>8.7837837837837842</v>
      </c>
      <c r="O27" s="61"/>
      <c r="P27" s="62"/>
      <c r="Q27" s="62"/>
      <c r="R27" s="51">
        <f t="shared" si="1"/>
        <v>0</v>
      </c>
      <c r="S27" s="51"/>
      <c r="T27" s="52"/>
      <c r="U27" s="53"/>
    </row>
    <row r="28" spans="1:21" ht="18.75" customHeight="1" thickBot="1" x14ac:dyDescent="0.3">
      <c r="A28" s="87">
        <v>14</v>
      </c>
      <c r="B28" s="77" t="s">
        <v>44</v>
      </c>
      <c r="C28" s="77"/>
      <c r="D28" s="77"/>
      <c r="E28" s="77"/>
      <c r="F28" s="77"/>
      <c r="G28" s="77"/>
      <c r="H28" s="77"/>
      <c r="I28" s="77"/>
      <c r="J28" s="78">
        <v>660</v>
      </c>
      <c r="K28" s="78"/>
      <c r="L28" s="79">
        <f t="shared" si="0"/>
        <v>5.971563981042654</v>
      </c>
      <c r="M28" s="80">
        <v>6.3</v>
      </c>
      <c r="N28" s="81">
        <v>9.545454545454545</v>
      </c>
      <c r="O28" s="82"/>
      <c r="P28" s="83"/>
      <c r="Q28" s="83"/>
      <c r="R28" s="51">
        <f t="shared" si="1"/>
        <v>0</v>
      </c>
      <c r="S28" s="51"/>
      <c r="T28" s="52"/>
      <c r="U28" s="53"/>
    </row>
    <row r="29" spans="1:21" ht="18.75" customHeight="1" thickBot="1" x14ac:dyDescent="0.3">
      <c r="A29" s="87">
        <v>15</v>
      </c>
      <c r="B29" s="89" t="s">
        <v>45</v>
      </c>
      <c r="C29" s="89"/>
      <c r="D29" s="89"/>
      <c r="E29" s="89"/>
      <c r="F29" s="89"/>
      <c r="G29" s="89"/>
      <c r="H29" s="89"/>
      <c r="I29" s="89"/>
      <c r="J29" s="90">
        <v>990</v>
      </c>
      <c r="K29" s="90"/>
      <c r="L29" s="91">
        <f t="shared" si="0"/>
        <v>6.6350710900473935</v>
      </c>
      <c r="M29" s="92">
        <v>7</v>
      </c>
      <c r="N29" s="93">
        <v>7.0707070707070709</v>
      </c>
      <c r="O29" s="94"/>
      <c r="P29" s="95"/>
      <c r="Q29" s="95"/>
      <c r="R29" s="51">
        <f t="shared" si="1"/>
        <v>0</v>
      </c>
      <c r="S29" s="51"/>
      <c r="T29" s="52"/>
      <c r="U29" s="53"/>
    </row>
    <row r="30" spans="1:21" ht="18.75" customHeight="1" thickBot="1" x14ac:dyDescent="0.3">
      <c r="A30" s="76">
        <v>16</v>
      </c>
      <c r="B30" s="77" t="s">
        <v>46</v>
      </c>
      <c r="C30" s="96"/>
      <c r="D30" s="96"/>
      <c r="E30" s="96"/>
      <c r="F30" s="96"/>
      <c r="G30" s="96"/>
      <c r="H30" s="96"/>
      <c r="I30" s="96"/>
      <c r="J30" s="78">
        <v>660</v>
      </c>
      <c r="K30" s="78"/>
      <c r="L30" s="79">
        <f t="shared" si="0"/>
        <v>7.109004739336493</v>
      </c>
      <c r="M30" s="80">
        <v>7.5</v>
      </c>
      <c r="N30" s="81">
        <v>11.363636363636363</v>
      </c>
      <c r="O30" s="82"/>
      <c r="P30" s="83"/>
      <c r="Q30" s="83"/>
      <c r="R30" s="51">
        <f t="shared" si="1"/>
        <v>0</v>
      </c>
      <c r="S30" s="51"/>
      <c r="T30" s="52"/>
      <c r="U30" s="53"/>
    </row>
    <row r="31" spans="1:21" ht="18.75" customHeight="1" thickBot="1" x14ac:dyDescent="0.3">
      <c r="A31" s="97">
        <v>17</v>
      </c>
      <c r="B31" s="89" t="s">
        <v>20</v>
      </c>
      <c r="C31" s="89"/>
      <c r="D31" s="89"/>
      <c r="E31" s="89"/>
      <c r="F31" s="89"/>
      <c r="G31" s="89"/>
      <c r="H31" s="89"/>
      <c r="I31" s="89"/>
      <c r="J31" s="90">
        <v>890</v>
      </c>
      <c r="K31" s="90"/>
      <c r="L31" s="91">
        <f t="shared" si="0"/>
        <v>7.5829383886255926</v>
      </c>
      <c r="M31" s="92">
        <v>8</v>
      </c>
      <c r="N31" s="93">
        <v>8.9887640449438209</v>
      </c>
      <c r="O31" s="94"/>
      <c r="P31" s="95"/>
      <c r="Q31" s="95"/>
      <c r="R31" s="51">
        <f t="shared" si="1"/>
        <v>0</v>
      </c>
      <c r="S31" s="51"/>
      <c r="T31" s="52"/>
      <c r="U31" s="53"/>
    </row>
    <row r="32" spans="1:21" ht="18.75" customHeight="1" thickBot="1" x14ac:dyDescent="0.3">
      <c r="A32" s="97">
        <v>18</v>
      </c>
      <c r="B32" s="77" t="s">
        <v>21</v>
      </c>
      <c r="C32" s="77"/>
      <c r="D32" s="77"/>
      <c r="E32" s="77"/>
      <c r="F32" s="77"/>
      <c r="G32" s="77"/>
      <c r="H32" s="77"/>
      <c r="I32" s="77"/>
      <c r="J32" s="78">
        <v>850</v>
      </c>
      <c r="K32" s="78"/>
      <c r="L32" s="79">
        <f t="shared" si="0"/>
        <v>7.7725118483412317</v>
      </c>
      <c r="M32" s="80">
        <v>8.1999999999999993</v>
      </c>
      <c r="N32" s="81">
        <v>9.6470588235294112</v>
      </c>
      <c r="O32" s="82"/>
      <c r="P32" s="83"/>
      <c r="Q32" s="83"/>
      <c r="R32" s="51">
        <f t="shared" si="1"/>
        <v>0</v>
      </c>
      <c r="S32" s="51"/>
      <c r="T32" s="52"/>
      <c r="U32" s="53"/>
    </row>
    <row r="33" spans="1:21" ht="18.75" customHeight="1" thickBot="1" x14ac:dyDescent="0.3">
      <c r="A33" s="98">
        <v>19</v>
      </c>
      <c r="B33" s="55" t="s">
        <v>47</v>
      </c>
      <c r="C33" s="55"/>
      <c r="D33" s="55"/>
      <c r="E33" s="55"/>
      <c r="F33" s="55"/>
      <c r="G33" s="55"/>
      <c r="H33" s="55"/>
      <c r="I33" s="55"/>
      <c r="J33" s="57">
        <v>880</v>
      </c>
      <c r="K33" s="57"/>
      <c r="L33" s="58">
        <f t="shared" si="0"/>
        <v>6.4454976303317535</v>
      </c>
      <c r="M33" s="59">
        <v>6.8</v>
      </c>
      <c r="N33" s="60">
        <v>7.7272727272727275</v>
      </c>
      <c r="O33" s="61"/>
      <c r="P33" s="62"/>
      <c r="Q33" s="62"/>
      <c r="R33" s="51">
        <f t="shared" si="1"/>
        <v>0</v>
      </c>
      <c r="S33" s="51"/>
      <c r="T33" s="52"/>
      <c r="U33" s="53"/>
    </row>
    <row r="34" spans="1:21" ht="18.75" customHeight="1" thickBot="1" x14ac:dyDescent="0.3">
      <c r="A34" s="76">
        <v>20</v>
      </c>
      <c r="B34" s="77" t="s">
        <v>48</v>
      </c>
      <c r="C34" s="77"/>
      <c r="D34" s="77"/>
      <c r="E34" s="77"/>
      <c r="F34" s="77"/>
      <c r="G34" s="77"/>
      <c r="H34" s="77"/>
      <c r="I34" s="77"/>
      <c r="J34" s="99">
        <v>660</v>
      </c>
      <c r="K34" s="100"/>
      <c r="L34" s="79">
        <f t="shared" si="0"/>
        <v>7.109004739336493</v>
      </c>
      <c r="M34" s="80">
        <v>7.5</v>
      </c>
      <c r="N34" s="81">
        <v>11.363636363636363</v>
      </c>
      <c r="O34" s="82"/>
      <c r="P34" s="101"/>
      <c r="Q34" s="102"/>
      <c r="R34" s="51">
        <f t="shared" si="1"/>
        <v>0</v>
      </c>
      <c r="S34" s="51"/>
      <c r="T34" s="52"/>
      <c r="U34" s="53"/>
    </row>
    <row r="35" spans="1:21" ht="18.75" customHeight="1" thickBot="1" x14ac:dyDescent="0.3">
      <c r="A35" s="98">
        <v>21</v>
      </c>
      <c r="B35" s="55" t="s">
        <v>49</v>
      </c>
      <c r="C35" s="55"/>
      <c r="D35" s="55"/>
      <c r="E35" s="55"/>
      <c r="F35" s="55"/>
      <c r="G35" s="55"/>
      <c r="H35" s="55"/>
      <c r="I35" s="55"/>
      <c r="J35" s="57">
        <v>575</v>
      </c>
      <c r="K35" s="57"/>
      <c r="L35" s="58">
        <f t="shared" si="0"/>
        <v>7.298578199052133</v>
      </c>
      <c r="M35" s="59">
        <v>7.7</v>
      </c>
      <c r="N35" s="60">
        <v>13.391304347826088</v>
      </c>
      <c r="O35" s="61"/>
      <c r="P35" s="62"/>
      <c r="Q35" s="62"/>
      <c r="R35" s="51">
        <f t="shared" si="1"/>
        <v>0</v>
      </c>
      <c r="S35" s="51"/>
      <c r="T35" s="52"/>
      <c r="U35" s="53"/>
    </row>
    <row r="36" spans="1:21" ht="18.75" customHeight="1" thickBot="1" x14ac:dyDescent="0.3">
      <c r="A36" s="98">
        <v>22</v>
      </c>
      <c r="B36" s="77" t="s">
        <v>50</v>
      </c>
      <c r="C36" s="77"/>
      <c r="D36" s="77"/>
      <c r="E36" s="77"/>
      <c r="F36" s="77"/>
      <c r="G36" s="77"/>
      <c r="H36" s="77"/>
      <c r="I36" s="77"/>
      <c r="J36" s="78">
        <v>450</v>
      </c>
      <c r="K36" s="78"/>
      <c r="L36" s="79">
        <f t="shared" si="0"/>
        <v>6.6350710900473935</v>
      </c>
      <c r="M36" s="80">
        <v>7</v>
      </c>
      <c r="N36" s="81">
        <v>15.555555555555555</v>
      </c>
      <c r="O36" s="82"/>
      <c r="P36" s="83"/>
      <c r="Q36" s="83"/>
      <c r="R36" s="51">
        <f t="shared" si="1"/>
        <v>0</v>
      </c>
      <c r="S36" s="51"/>
      <c r="T36" s="52"/>
      <c r="U36" s="53"/>
    </row>
    <row r="37" spans="1:21" ht="18.75" customHeight="1" thickBot="1" x14ac:dyDescent="0.3">
      <c r="A37" s="98">
        <v>23</v>
      </c>
      <c r="B37" s="55" t="s">
        <v>51</v>
      </c>
      <c r="C37" s="103"/>
      <c r="D37" s="103"/>
      <c r="E37" s="103"/>
      <c r="F37" s="103"/>
      <c r="G37" s="103"/>
      <c r="H37" s="103"/>
      <c r="I37" s="103"/>
      <c r="J37" s="57">
        <v>370</v>
      </c>
      <c r="K37" s="57"/>
      <c r="L37" s="58">
        <f t="shared" si="0"/>
        <v>5.8767772511848344</v>
      </c>
      <c r="M37" s="59">
        <v>6.2</v>
      </c>
      <c r="N37" s="60">
        <v>16.756756756756758</v>
      </c>
      <c r="O37" s="61"/>
      <c r="P37" s="62"/>
      <c r="Q37" s="62"/>
      <c r="R37" s="51">
        <f t="shared" si="1"/>
        <v>0</v>
      </c>
      <c r="S37" s="51"/>
      <c r="T37" s="52"/>
      <c r="U37" s="53"/>
    </row>
    <row r="38" spans="1:21" ht="18.75" customHeight="1" thickBot="1" x14ac:dyDescent="0.3">
      <c r="A38" s="98">
        <v>24</v>
      </c>
      <c r="B38" s="77" t="s">
        <v>52</v>
      </c>
      <c r="C38" s="104"/>
      <c r="D38" s="104"/>
      <c r="E38" s="104"/>
      <c r="F38" s="104"/>
      <c r="G38" s="104"/>
      <c r="H38" s="104"/>
      <c r="I38" s="104"/>
      <c r="J38" s="78">
        <v>280</v>
      </c>
      <c r="K38" s="78"/>
      <c r="L38" s="79"/>
      <c r="M38" s="80">
        <v>5.2</v>
      </c>
      <c r="N38" s="81">
        <v>18.571428571428573</v>
      </c>
      <c r="O38" s="82"/>
      <c r="P38" s="83"/>
      <c r="Q38" s="83"/>
      <c r="R38" s="51">
        <f t="shared" si="1"/>
        <v>0</v>
      </c>
      <c r="S38" s="51"/>
      <c r="T38" s="52"/>
      <c r="U38" s="53"/>
    </row>
    <row r="39" spans="1:21" ht="18.75" customHeight="1" thickBot="1" x14ac:dyDescent="0.3">
      <c r="A39" s="98">
        <v>25</v>
      </c>
      <c r="B39" s="55" t="s">
        <v>53</v>
      </c>
      <c r="C39" s="75"/>
      <c r="D39" s="75"/>
      <c r="E39" s="75"/>
      <c r="F39" s="75"/>
      <c r="G39" s="75"/>
      <c r="H39" s="75"/>
      <c r="I39" s="75"/>
      <c r="J39" s="57">
        <v>480</v>
      </c>
      <c r="K39" s="57"/>
      <c r="L39" s="58">
        <f t="shared" si="0"/>
        <v>5.971563981042654</v>
      </c>
      <c r="M39" s="59">
        <v>6.3</v>
      </c>
      <c r="N39" s="60">
        <v>13.125</v>
      </c>
      <c r="O39" s="61"/>
      <c r="P39" s="62"/>
      <c r="Q39" s="62"/>
      <c r="R39" s="51">
        <f t="shared" si="1"/>
        <v>0</v>
      </c>
      <c r="S39" s="51"/>
      <c r="T39" s="52"/>
      <c r="U39" s="53"/>
    </row>
    <row r="40" spans="1:21" ht="18.75" customHeight="1" thickBot="1" x14ac:dyDescent="0.3">
      <c r="A40" s="98">
        <v>26</v>
      </c>
      <c r="B40" s="77" t="s">
        <v>54</v>
      </c>
      <c r="C40" s="77"/>
      <c r="D40" s="77"/>
      <c r="E40" s="77"/>
      <c r="F40" s="77"/>
      <c r="G40" s="77"/>
      <c r="H40" s="77"/>
      <c r="I40" s="77"/>
      <c r="J40" s="78">
        <v>400</v>
      </c>
      <c r="K40" s="78"/>
      <c r="L40" s="79">
        <f t="shared" si="0"/>
        <v>4.5497630331753554</v>
      </c>
      <c r="M40" s="80">
        <v>4.8</v>
      </c>
      <c r="N40" s="81">
        <v>12</v>
      </c>
      <c r="O40" s="82"/>
      <c r="P40" s="83"/>
      <c r="Q40" s="83"/>
      <c r="R40" s="51">
        <f t="shared" si="1"/>
        <v>0</v>
      </c>
      <c r="S40" s="51"/>
      <c r="T40" s="52"/>
      <c r="U40" s="53"/>
    </row>
    <row r="41" spans="1:21" ht="18.75" customHeight="1" thickBot="1" x14ac:dyDescent="0.3">
      <c r="A41" s="76">
        <v>27</v>
      </c>
      <c r="B41" s="55" t="s">
        <v>55</v>
      </c>
      <c r="C41" s="55"/>
      <c r="D41" s="55"/>
      <c r="E41" s="55"/>
      <c r="F41" s="55"/>
      <c r="G41" s="55"/>
      <c r="H41" s="55"/>
      <c r="I41" s="55"/>
      <c r="J41" s="105">
        <v>600</v>
      </c>
      <c r="K41" s="106"/>
      <c r="L41" s="58">
        <f t="shared" si="0"/>
        <v>5.3080568720379144</v>
      </c>
      <c r="M41" s="59">
        <v>5.6</v>
      </c>
      <c r="N41" s="60">
        <v>9.3333333333333339</v>
      </c>
      <c r="O41" s="61"/>
      <c r="P41" s="107"/>
      <c r="Q41" s="108"/>
      <c r="R41" s="51">
        <f t="shared" si="1"/>
        <v>0</v>
      </c>
      <c r="S41" s="51"/>
      <c r="T41" s="52"/>
      <c r="U41" s="53"/>
    </row>
    <row r="42" spans="1:21" ht="18.75" customHeight="1" thickBot="1" x14ac:dyDescent="0.3">
      <c r="A42" s="98">
        <v>28</v>
      </c>
      <c r="B42" s="77" t="s">
        <v>56</v>
      </c>
      <c r="C42" s="77"/>
      <c r="D42" s="77"/>
      <c r="E42" s="77"/>
      <c r="F42" s="77"/>
      <c r="G42" s="77"/>
      <c r="H42" s="77"/>
      <c r="I42" s="77"/>
      <c r="J42" s="78">
        <v>425</v>
      </c>
      <c r="K42" s="78"/>
      <c r="L42" s="79">
        <f t="shared" si="0"/>
        <v>5.971563981042654</v>
      </c>
      <c r="M42" s="80">
        <v>6.3</v>
      </c>
      <c r="N42" s="81">
        <v>14.823529411764707</v>
      </c>
      <c r="O42" s="82"/>
      <c r="P42" s="83"/>
      <c r="Q42" s="83"/>
      <c r="R42" s="51">
        <f t="shared" si="1"/>
        <v>0</v>
      </c>
      <c r="S42" s="51"/>
      <c r="T42" s="52"/>
      <c r="U42" s="53"/>
    </row>
    <row r="43" spans="1:21" ht="18.75" customHeight="1" thickBot="1" x14ac:dyDescent="0.3">
      <c r="A43" s="98">
        <v>29</v>
      </c>
      <c r="B43" s="55" t="s">
        <v>57</v>
      </c>
      <c r="C43" s="55"/>
      <c r="D43" s="55"/>
      <c r="E43" s="55"/>
      <c r="F43" s="55"/>
      <c r="G43" s="55"/>
      <c r="H43" s="55"/>
      <c r="I43" s="55"/>
      <c r="J43" s="57">
        <v>670</v>
      </c>
      <c r="K43" s="57"/>
      <c r="L43" s="58">
        <f t="shared" si="0"/>
        <v>6.4454976303317535</v>
      </c>
      <c r="M43" s="59">
        <v>6.8</v>
      </c>
      <c r="N43" s="60">
        <v>10.149253731343284</v>
      </c>
      <c r="O43" s="61"/>
      <c r="P43" s="62"/>
      <c r="Q43" s="62"/>
      <c r="R43" s="51">
        <f t="shared" si="1"/>
        <v>0</v>
      </c>
      <c r="S43" s="51"/>
      <c r="T43" s="52"/>
      <c r="U43" s="53"/>
    </row>
    <row r="44" spans="1:21" ht="18.75" customHeight="1" thickBot="1" x14ac:dyDescent="0.3">
      <c r="A44" s="98">
        <v>30</v>
      </c>
      <c r="B44" s="77" t="s">
        <v>58</v>
      </c>
      <c r="C44" s="77"/>
      <c r="D44" s="77"/>
      <c r="E44" s="77"/>
      <c r="F44" s="77"/>
      <c r="G44" s="77"/>
      <c r="H44" s="77"/>
      <c r="I44" s="77"/>
      <c r="J44" s="78">
        <v>620</v>
      </c>
      <c r="K44" s="78"/>
      <c r="L44" s="79">
        <f t="shared" si="0"/>
        <v>6.2559241706161135</v>
      </c>
      <c r="M44" s="80">
        <v>6.6</v>
      </c>
      <c r="N44" s="81">
        <v>10.64516129032258</v>
      </c>
      <c r="O44" s="82"/>
      <c r="P44" s="83"/>
      <c r="Q44" s="83"/>
      <c r="R44" s="51">
        <f t="shared" si="1"/>
        <v>0</v>
      </c>
      <c r="S44" s="51"/>
      <c r="T44" s="52"/>
      <c r="U44" s="53"/>
    </row>
    <row r="45" spans="1:21" ht="18.75" customHeight="1" thickBot="1" x14ac:dyDescent="0.3">
      <c r="A45" s="76">
        <v>31</v>
      </c>
      <c r="B45" s="55" t="s">
        <v>59</v>
      </c>
      <c r="C45" s="55"/>
      <c r="D45" s="55"/>
      <c r="E45" s="55"/>
      <c r="F45" s="55"/>
      <c r="G45" s="55"/>
      <c r="H45" s="55"/>
      <c r="I45" s="55"/>
      <c r="J45" s="105">
        <v>660</v>
      </c>
      <c r="K45" s="106"/>
      <c r="L45" s="58">
        <f t="shared" si="0"/>
        <v>7.109004739336493</v>
      </c>
      <c r="M45" s="59">
        <v>7.5</v>
      </c>
      <c r="N45" s="60">
        <v>11.363636363636363</v>
      </c>
      <c r="O45" s="61"/>
      <c r="P45" s="107"/>
      <c r="Q45" s="108"/>
      <c r="R45" s="51">
        <f t="shared" si="1"/>
        <v>0</v>
      </c>
      <c r="S45" s="51"/>
      <c r="T45" s="52"/>
      <c r="U45" s="53"/>
    </row>
    <row r="46" spans="1:21" ht="18.75" customHeight="1" thickBot="1" x14ac:dyDescent="0.3">
      <c r="A46" s="76">
        <v>32</v>
      </c>
      <c r="B46" s="77" t="s">
        <v>60</v>
      </c>
      <c r="C46" s="77"/>
      <c r="D46" s="77"/>
      <c r="E46" s="77"/>
      <c r="F46" s="77"/>
      <c r="G46" s="77"/>
      <c r="H46" s="77"/>
      <c r="I46" s="77"/>
      <c r="J46" s="99">
        <v>685</v>
      </c>
      <c r="K46" s="100"/>
      <c r="L46" s="79">
        <f t="shared" si="0"/>
        <v>7.109004739336493</v>
      </c>
      <c r="M46" s="80">
        <v>7.5</v>
      </c>
      <c r="N46" s="81">
        <v>10.948905109489051</v>
      </c>
      <c r="O46" s="82"/>
      <c r="P46" s="101"/>
      <c r="Q46" s="102"/>
      <c r="R46" s="51">
        <f t="shared" si="1"/>
        <v>0</v>
      </c>
      <c r="S46" s="51"/>
      <c r="T46" s="52"/>
      <c r="U46" s="53"/>
    </row>
    <row r="47" spans="1:21" ht="18.75" customHeight="1" x14ac:dyDescent="0.25">
      <c r="A47" s="54">
        <v>33</v>
      </c>
      <c r="B47" s="89" t="s">
        <v>61</v>
      </c>
      <c r="C47" s="89"/>
      <c r="D47" s="89"/>
      <c r="E47" s="89"/>
      <c r="F47" s="89"/>
      <c r="G47" s="89"/>
      <c r="H47" s="89"/>
      <c r="I47" s="89"/>
      <c r="J47" s="109">
        <v>475</v>
      </c>
      <c r="K47" s="110"/>
      <c r="L47" s="91">
        <f t="shared" si="0"/>
        <v>7.109004739336493</v>
      </c>
      <c r="M47" s="92">
        <v>7.5</v>
      </c>
      <c r="N47" s="93">
        <v>15.789473684210526</v>
      </c>
      <c r="O47" s="94"/>
      <c r="P47" s="111"/>
      <c r="Q47" s="112"/>
      <c r="R47" s="51">
        <f t="shared" si="1"/>
        <v>0</v>
      </c>
      <c r="S47" s="51"/>
      <c r="T47" s="52"/>
      <c r="U47" s="53"/>
    </row>
    <row r="48" spans="1:21" ht="18.75" customHeight="1" x14ac:dyDescent="0.25">
      <c r="A48" s="113"/>
      <c r="B48" s="114"/>
      <c r="C48" s="114"/>
      <c r="D48" s="114"/>
      <c r="E48" s="114"/>
      <c r="F48" s="114"/>
      <c r="G48" s="114"/>
      <c r="H48" s="114"/>
      <c r="I48" s="114"/>
      <c r="J48" s="115"/>
      <c r="K48" s="115"/>
      <c r="L48" s="116"/>
      <c r="M48" s="117"/>
      <c r="N48" s="81" t="s">
        <v>22</v>
      </c>
      <c r="O48" s="82"/>
      <c r="P48" s="83"/>
      <c r="Q48" s="83"/>
      <c r="R48" s="84">
        <v>0</v>
      </c>
      <c r="S48" s="85"/>
      <c r="T48" s="86"/>
      <c r="U48" s="53"/>
    </row>
    <row r="49" spans="1:21" ht="18.75" customHeight="1" x14ac:dyDescent="0.25">
      <c r="A49" s="113"/>
      <c r="B49" s="118"/>
      <c r="C49" s="118"/>
      <c r="D49" s="118"/>
      <c r="E49" s="118"/>
      <c r="F49" s="118"/>
      <c r="G49" s="118"/>
      <c r="H49" s="118"/>
      <c r="I49" s="118"/>
      <c r="J49" s="119"/>
      <c r="K49" s="119"/>
      <c r="L49" s="120"/>
      <c r="M49" s="121"/>
      <c r="N49" s="60" t="s">
        <v>22</v>
      </c>
      <c r="O49" s="61"/>
      <c r="P49" s="62"/>
      <c r="Q49" s="62"/>
      <c r="R49" s="63">
        <v>0</v>
      </c>
      <c r="S49" s="64"/>
      <c r="T49" s="65"/>
      <c r="U49" s="53"/>
    </row>
    <row r="50" spans="1:21" ht="18.75" customHeight="1" x14ac:dyDescent="0.25">
      <c r="A50" s="113"/>
      <c r="B50" s="114"/>
      <c r="C50" s="114"/>
      <c r="D50" s="114"/>
      <c r="E50" s="114"/>
      <c r="F50" s="114"/>
      <c r="G50" s="114"/>
      <c r="H50" s="114"/>
      <c r="I50" s="114"/>
      <c r="J50" s="115"/>
      <c r="K50" s="115"/>
      <c r="L50" s="116"/>
      <c r="M50" s="117"/>
      <c r="N50" s="81" t="s">
        <v>22</v>
      </c>
      <c r="O50" s="82"/>
      <c r="P50" s="83"/>
      <c r="Q50" s="83"/>
      <c r="R50" s="84">
        <v>0</v>
      </c>
      <c r="S50" s="85"/>
      <c r="T50" s="86"/>
      <c r="U50" s="53"/>
    </row>
    <row r="51" spans="1:21" ht="18.75" customHeight="1" x14ac:dyDescent="0.25">
      <c r="A51" s="122"/>
      <c r="B51" s="118"/>
      <c r="C51" s="118"/>
      <c r="D51" s="118"/>
      <c r="E51" s="118"/>
      <c r="F51" s="118"/>
      <c r="G51" s="118"/>
      <c r="H51" s="118"/>
      <c r="I51" s="118"/>
      <c r="J51" s="119"/>
      <c r="K51" s="119"/>
      <c r="L51" s="123"/>
      <c r="M51" s="121"/>
      <c r="N51" s="60" t="s">
        <v>22</v>
      </c>
      <c r="O51" s="61"/>
      <c r="P51" s="62"/>
      <c r="Q51" s="62"/>
      <c r="R51" s="63">
        <v>0</v>
      </c>
      <c r="S51" s="64"/>
      <c r="T51" s="65"/>
      <c r="U51" s="53"/>
    </row>
    <row r="52" spans="1:21" ht="18.75" customHeight="1" x14ac:dyDescent="0.25">
      <c r="A52" s="122"/>
      <c r="B52" s="114"/>
      <c r="C52" s="114"/>
      <c r="D52" s="114"/>
      <c r="E52" s="114"/>
      <c r="F52" s="114"/>
      <c r="G52" s="114"/>
      <c r="H52" s="114"/>
      <c r="I52" s="114"/>
      <c r="J52" s="115"/>
      <c r="K52" s="115"/>
      <c r="L52" s="124"/>
      <c r="M52" s="117"/>
      <c r="N52" s="81" t="s">
        <v>22</v>
      </c>
      <c r="O52" s="82"/>
      <c r="P52" s="83"/>
      <c r="Q52" s="83"/>
      <c r="R52" s="84">
        <v>0</v>
      </c>
      <c r="S52" s="85"/>
      <c r="T52" s="86"/>
      <c r="U52" s="53"/>
    </row>
    <row r="53" spans="1:21" ht="18.75" customHeight="1" thickBot="1" x14ac:dyDescent="0.3">
      <c r="A53" s="125"/>
      <c r="B53" s="126"/>
      <c r="C53" s="126"/>
      <c r="D53" s="126"/>
      <c r="E53" s="126"/>
      <c r="F53" s="126"/>
      <c r="G53" s="126"/>
      <c r="H53" s="126"/>
      <c r="I53" s="126"/>
      <c r="J53" s="127"/>
      <c r="K53" s="127"/>
      <c r="L53" s="128"/>
      <c r="M53" s="129"/>
      <c r="N53" s="130" t="s">
        <v>22</v>
      </c>
      <c r="O53" s="131"/>
      <c r="P53" s="132"/>
      <c r="Q53" s="132"/>
      <c r="R53" s="133">
        <v>0</v>
      </c>
      <c r="S53" s="134"/>
      <c r="T53" s="135"/>
      <c r="U53" s="53"/>
    </row>
    <row r="54" spans="1:21" ht="28.5" customHeight="1" x14ac:dyDescent="0.25">
      <c r="A54" s="3"/>
      <c r="B54" s="136"/>
      <c r="C54" s="136"/>
      <c r="D54" s="136"/>
      <c r="E54" s="136"/>
      <c r="F54" s="136"/>
      <c r="G54" s="136"/>
      <c r="H54" s="136"/>
      <c r="I54" s="136"/>
      <c r="J54" s="137"/>
      <c r="K54" s="137"/>
      <c r="L54" s="137"/>
      <c r="M54" s="138" t="s">
        <v>62</v>
      </c>
      <c r="N54" s="139"/>
      <c r="O54" s="140"/>
      <c r="P54" s="141"/>
      <c r="Q54" s="142"/>
      <c r="R54" s="143">
        <v>7</v>
      </c>
      <c r="S54" s="144"/>
      <c r="T54" s="145"/>
      <c r="U54" s="53"/>
    </row>
    <row r="55" spans="1:21" ht="20.25" customHeight="1" x14ac:dyDescent="0.25">
      <c r="A55" s="3"/>
      <c r="B55" s="146" t="s">
        <v>63</v>
      </c>
      <c r="C55" s="147"/>
      <c r="D55" s="147"/>
      <c r="E55" s="147"/>
      <c r="F55" s="147"/>
      <c r="G55" s="147"/>
      <c r="H55" s="148"/>
      <c r="I55" s="136"/>
      <c r="J55" s="137"/>
      <c r="K55" s="137"/>
      <c r="L55" s="137"/>
      <c r="M55" s="149" t="s">
        <v>23</v>
      </c>
      <c r="N55" s="150"/>
      <c r="O55" s="151"/>
      <c r="P55" s="152">
        <v>0</v>
      </c>
      <c r="Q55" s="153"/>
      <c r="R55" s="154">
        <v>7</v>
      </c>
      <c r="S55" s="155"/>
      <c r="T55" s="156"/>
      <c r="U55" s="53"/>
    </row>
    <row r="56" spans="1:21" ht="21.75" customHeight="1" x14ac:dyDescent="0.25">
      <c r="A56" s="3"/>
      <c r="B56" s="157"/>
      <c r="C56" s="158"/>
      <c r="D56" s="158"/>
      <c r="E56" s="158"/>
      <c r="F56" s="158"/>
      <c r="G56" s="158"/>
      <c r="H56" s="159"/>
      <c r="I56" s="136"/>
      <c r="J56" s="137"/>
      <c r="K56" s="137"/>
      <c r="L56" s="137"/>
      <c r="M56" s="160" t="s">
        <v>64</v>
      </c>
      <c r="N56" s="161"/>
      <c r="O56" s="162"/>
      <c r="P56" s="163">
        <v>0</v>
      </c>
      <c r="Q56" s="164"/>
      <c r="R56" s="165" t="s">
        <v>24</v>
      </c>
      <c r="S56" s="166"/>
      <c r="T56" s="167"/>
      <c r="U56" s="53"/>
    </row>
    <row r="57" spans="1:21" ht="21.75" customHeight="1" x14ac:dyDescent="0.25">
      <c r="A57" s="3"/>
      <c r="B57" s="168"/>
      <c r="C57" s="169"/>
      <c r="D57" s="169"/>
      <c r="E57" s="169"/>
      <c r="F57" s="169"/>
      <c r="G57" s="169"/>
      <c r="H57" s="170"/>
      <c r="I57" s="136"/>
      <c r="J57" s="137"/>
      <c r="K57" s="137"/>
      <c r="L57" s="137"/>
      <c r="M57" s="171"/>
      <c r="N57" s="172"/>
      <c r="O57" s="173"/>
      <c r="P57" s="174"/>
      <c r="Q57" s="175"/>
      <c r="R57" s="176"/>
      <c r="S57" s="177"/>
      <c r="T57" s="178"/>
      <c r="U57" s="53"/>
    </row>
    <row r="58" spans="1:21" ht="4.5" customHeight="1" x14ac:dyDescent="0.25">
      <c r="A58" s="3"/>
      <c r="B58" s="179"/>
      <c r="C58" s="179"/>
      <c r="D58" s="179"/>
      <c r="E58" s="179"/>
      <c r="F58" s="179"/>
      <c r="G58" s="179"/>
      <c r="H58" s="179"/>
      <c r="I58" s="136"/>
      <c r="J58" s="137"/>
      <c r="K58" s="137"/>
      <c r="L58" s="137"/>
      <c r="M58" s="180"/>
      <c r="N58" s="180"/>
      <c r="O58" s="180"/>
      <c r="P58" s="181"/>
      <c r="Q58" s="181"/>
      <c r="R58" s="182"/>
      <c r="S58" s="182"/>
      <c r="T58" s="182"/>
      <c r="U58" s="183"/>
    </row>
    <row r="59" spans="1:21" ht="13.5" customHeight="1" x14ac:dyDescent="0.25">
      <c r="A59" s="184"/>
      <c r="B59" s="185" t="s">
        <v>25</v>
      </c>
      <c r="C59" s="185"/>
      <c r="D59" s="185"/>
      <c r="E59" s="186"/>
      <c r="F59" s="186"/>
      <c r="G59" s="186"/>
      <c r="H59" s="186"/>
      <c r="I59" s="186"/>
      <c r="J59" s="187"/>
      <c r="K59" s="186"/>
      <c r="L59" s="186"/>
      <c r="M59" s="186"/>
      <c r="N59" s="186"/>
      <c r="O59" s="186"/>
      <c r="P59" s="188" t="s">
        <v>26</v>
      </c>
      <c r="Q59" s="188"/>
      <c r="R59" s="188"/>
      <c r="S59" s="188"/>
      <c r="T59" s="188"/>
      <c r="U59" s="189"/>
    </row>
    <row r="60" spans="1:21" ht="15" customHeight="1" x14ac:dyDescent="0.35">
      <c r="A60" s="184"/>
      <c r="B60" s="185" t="s">
        <v>27</v>
      </c>
      <c r="C60" s="185"/>
      <c r="D60" s="185"/>
      <c r="E60" s="190"/>
      <c r="F60" s="191" t="s">
        <v>28</v>
      </c>
      <c r="G60" s="191"/>
      <c r="H60" s="191"/>
      <c r="I60" s="191"/>
      <c r="J60" s="187"/>
      <c r="K60" s="192" t="s">
        <v>29</v>
      </c>
      <c r="L60" s="192"/>
      <c r="M60" s="192"/>
      <c r="N60" s="192"/>
      <c r="O60" s="193"/>
      <c r="P60" s="188"/>
      <c r="Q60" s="188"/>
      <c r="R60" s="188"/>
      <c r="S60" s="188"/>
      <c r="T60" s="188"/>
      <c r="U60" s="194"/>
    </row>
    <row r="61" spans="1:2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1"/>
    </row>
  </sheetData>
  <mergeCells count="220">
    <mergeCell ref="R57:T57"/>
    <mergeCell ref="A59:A60"/>
    <mergeCell ref="B59:D59"/>
    <mergeCell ref="J59:J60"/>
    <mergeCell ref="P59:T60"/>
    <mergeCell ref="B60:D60"/>
    <mergeCell ref="F60:I60"/>
    <mergeCell ref="K60:N60"/>
    <mergeCell ref="M54:O54"/>
    <mergeCell ref="P54:Q54"/>
    <mergeCell ref="R54:T54"/>
    <mergeCell ref="B55:H57"/>
    <mergeCell ref="M55:O55"/>
    <mergeCell ref="P55:Q55"/>
    <mergeCell ref="R55:T55"/>
    <mergeCell ref="M56:O57"/>
    <mergeCell ref="P56:Q57"/>
    <mergeCell ref="R56:T56"/>
    <mergeCell ref="B52:I52"/>
    <mergeCell ref="J52:K52"/>
    <mergeCell ref="N52:O52"/>
    <mergeCell ref="P52:Q52"/>
    <mergeCell ref="R52:T52"/>
    <mergeCell ref="B53:I53"/>
    <mergeCell ref="J53:K53"/>
    <mergeCell ref="N53:O53"/>
    <mergeCell ref="P53:Q53"/>
    <mergeCell ref="R53:T53"/>
    <mergeCell ref="B50:I50"/>
    <mergeCell ref="J50:K50"/>
    <mergeCell ref="N50:O50"/>
    <mergeCell ref="P50:Q50"/>
    <mergeCell ref="R50:T50"/>
    <mergeCell ref="B51:I51"/>
    <mergeCell ref="J51:K51"/>
    <mergeCell ref="N51:O51"/>
    <mergeCell ref="P51:Q51"/>
    <mergeCell ref="R51:T51"/>
    <mergeCell ref="B48:I48"/>
    <mergeCell ref="J48:K48"/>
    <mergeCell ref="N48:O48"/>
    <mergeCell ref="P48:Q48"/>
    <mergeCell ref="R48:T48"/>
    <mergeCell ref="B49:I49"/>
    <mergeCell ref="J49:K49"/>
    <mergeCell ref="N49:O49"/>
    <mergeCell ref="P49:Q49"/>
    <mergeCell ref="R49:T49"/>
    <mergeCell ref="B46:I46"/>
    <mergeCell ref="J46:K46"/>
    <mergeCell ref="N46:O46"/>
    <mergeCell ref="P46:Q46"/>
    <mergeCell ref="R46:T46"/>
    <mergeCell ref="B47:I47"/>
    <mergeCell ref="J47:K47"/>
    <mergeCell ref="N47:O47"/>
    <mergeCell ref="P47:Q47"/>
    <mergeCell ref="R47:T47"/>
    <mergeCell ref="B44:I44"/>
    <mergeCell ref="J44:K44"/>
    <mergeCell ref="N44:O44"/>
    <mergeCell ref="P44:Q44"/>
    <mergeCell ref="R44:T44"/>
    <mergeCell ref="B45:I45"/>
    <mergeCell ref="J45:K45"/>
    <mergeCell ref="N45:O45"/>
    <mergeCell ref="P45:Q45"/>
    <mergeCell ref="R45:T45"/>
    <mergeCell ref="B42:I42"/>
    <mergeCell ref="J42:K42"/>
    <mergeCell ref="N42:O42"/>
    <mergeCell ref="P42:Q42"/>
    <mergeCell ref="R42:T42"/>
    <mergeCell ref="B43:I43"/>
    <mergeCell ref="J43:K43"/>
    <mergeCell ref="N43:O43"/>
    <mergeCell ref="P43:Q43"/>
    <mergeCell ref="R43:T43"/>
    <mergeCell ref="B40:I40"/>
    <mergeCell ref="J40:K40"/>
    <mergeCell ref="N40:O40"/>
    <mergeCell ref="P40:Q40"/>
    <mergeCell ref="R40:T40"/>
    <mergeCell ref="B41:I41"/>
    <mergeCell ref="J41:K41"/>
    <mergeCell ref="N41:O41"/>
    <mergeCell ref="P41:Q41"/>
    <mergeCell ref="R41:T41"/>
    <mergeCell ref="B38:I38"/>
    <mergeCell ref="J38:K38"/>
    <mergeCell ref="N38:O38"/>
    <mergeCell ref="P38:Q38"/>
    <mergeCell ref="R38:T38"/>
    <mergeCell ref="B39:I39"/>
    <mergeCell ref="J39:K39"/>
    <mergeCell ref="N39:O39"/>
    <mergeCell ref="P39:Q39"/>
    <mergeCell ref="R39:T39"/>
    <mergeCell ref="B36:I36"/>
    <mergeCell ref="J36:K36"/>
    <mergeCell ref="N36:O36"/>
    <mergeCell ref="P36:Q36"/>
    <mergeCell ref="R36:T36"/>
    <mergeCell ref="B37:I37"/>
    <mergeCell ref="J37:K37"/>
    <mergeCell ref="N37:O37"/>
    <mergeCell ref="P37:Q37"/>
    <mergeCell ref="R37:T37"/>
    <mergeCell ref="B34:I34"/>
    <mergeCell ref="J34:K34"/>
    <mergeCell ref="N34:O34"/>
    <mergeCell ref="P34:Q34"/>
    <mergeCell ref="R34:T34"/>
    <mergeCell ref="B35:I35"/>
    <mergeCell ref="J35:K35"/>
    <mergeCell ref="N35:O35"/>
    <mergeCell ref="P35:Q35"/>
    <mergeCell ref="R35:T35"/>
    <mergeCell ref="B32:I32"/>
    <mergeCell ref="J32:K32"/>
    <mergeCell ref="N32:O32"/>
    <mergeCell ref="P32:Q32"/>
    <mergeCell ref="R32:T32"/>
    <mergeCell ref="B33:I33"/>
    <mergeCell ref="J33:K33"/>
    <mergeCell ref="N33:O33"/>
    <mergeCell ref="P33:Q33"/>
    <mergeCell ref="R33:T33"/>
    <mergeCell ref="B30:I30"/>
    <mergeCell ref="J30:K30"/>
    <mergeCell ref="N30:O30"/>
    <mergeCell ref="P30:Q30"/>
    <mergeCell ref="R30:T30"/>
    <mergeCell ref="B31:I31"/>
    <mergeCell ref="J31:K31"/>
    <mergeCell ref="N31:O31"/>
    <mergeCell ref="P31:Q31"/>
    <mergeCell ref="R31:T31"/>
    <mergeCell ref="B28:I28"/>
    <mergeCell ref="J28:K28"/>
    <mergeCell ref="N28:O28"/>
    <mergeCell ref="P28:Q28"/>
    <mergeCell ref="R28:T28"/>
    <mergeCell ref="B29:I29"/>
    <mergeCell ref="J29:K29"/>
    <mergeCell ref="N29:O29"/>
    <mergeCell ref="P29:Q29"/>
    <mergeCell ref="R29:T29"/>
    <mergeCell ref="B26:I26"/>
    <mergeCell ref="J26:K26"/>
    <mergeCell ref="N26:O26"/>
    <mergeCell ref="P26:Q26"/>
    <mergeCell ref="R26:T26"/>
    <mergeCell ref="B27:I27"/>
    <mergeCell ref="J27:K27"/>
    <mergeCell ref="N27:O27"/>
    <mergeCell ref="P27:Q27"/>
    <mergeCell ref="R27:T27"/>
    <mergeCell ref="B24:I24"/>
    <mergeCell ref="J24:K24"/>
    <mergeCell ref="N24:O24"/>
    <mergeCell ref="P24:Q24"/>
    <mergeCell ref="R24:T24"/>
    <mergeCell ref="B25:I25"/>
    <mergeCell ref="J25:K25"/>
    <mergeCell ref="N25:O25"/>
    <mergeCell ref="P25:Q25"/>
    <mergeCell ref="R25:T25"/>
    <mergeCell ref="B22:I22"/>
    <mergeCell ref="J22:K22"/>
    <mergeCell ref="N22:O22"/>
    <mergeCell ref="P22:Q22"/>
    <mergeCell ref="R22:T22"/>
    <mergeCell ref="B23:I23"/>
    <mergeCell ref="J23:K23"/>
    <mergeCell ref="N23:O23"/>
    <mergeCell ref="P23:Q23"/>
    <mergeCell ref="R23:T23"/>
    <mergeCell ref="B20:I20"/>
    <mergeCell ref="J20:K20"/>
    <mergeCell ref="N20:O20"/>
    <mergeCell ref="P20:Q20"/>
    <mergeCell ref="R20:T20"/>
    <mergeCell ref="B21:I21"/>
    <mergeCell ref="J21:K21"/>
    <mergeCell ref="N21:O21"/>
    <mergeCell ref="P21:Q21"/>
    <mergeCell ref="R21:T21"/>
    <mergeCell ref="R18:T18"/>
    <mergeCell ref="B19:I19"/>
    <mergeCell ref="J19:K19"/>
    <mergeCell ref="N19:O19"/>
    <mergeCell ref="P19:Q19"/>
    <mergeCell ref="R19:T19"/>
    <mergeCell ref="U16:U57"/>
    <mergeCell ref="B17:I17"/>
    <mergeCell ref="J17:K17"/>
    <mergeCell ref="N17:O17"/>
    <mergeCell ref="P17:Q17"/>
    <mergeCell ref="R17:T17"/>
    <mergeCell ref="B18:I18"/>
    <mergeCell ref="J18:K18"/>
    <mergeCell ref="N18:O18"/>
    <mergeCell ref="P18:Q18"/>
    <mergeCell ref="B15:I15"/>
    <mergeCell ref="J15:K15"/>
    <mergeCell ref="M15:O15"/>
    <mergeCell ref="P15:Q15"/>
    <mergeCell ref="R15:T15"/>
    <mergeCell ref="B16:I16"/>
    <mergeCell ref="J16:K16"/>
    <mergeCell ref="N16:O16"/>
    <mergeCell ref="P16:Q16"/>
    <mergeCell ref="R16:T16"/>
    <mergeCell ref="A1:U2"/>
    <mergeCell ref="N4:T4"/>
    <mergeCell ref="E7:H7"/>
    <mergeCell ref="I7:K7"/>
    <mergeCell ref="N7:P7"/>
    <mergeCell ref="T7:U7"/>
  </mergeCells>
  <hyperlinks>
    <hyperlink ref="K60:N60" r:id="rId1" display="Internet : www.bijou.com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4</xdr:col>
                    <xdr:colOff>220980</xdr:colOff>
                    <xdr:row>7</xdr:row>
                    <xdr:rowOff>68580</xdr:rowOff>
                  </from>
                  <to>
                    <xdr:col>4</xdr:col>
                    <xdr:colOff>342900</xdr:colOff>
                    <xdr:row>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UT1C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GARRAUD</dc:creator>
  <cp:lastModifiedBy>CHRISTELLE GARRAUD</cp:lastModifiedBy>
  <dcterms:created xsi:type="dcterms:W3CDTF">2019-03-15T12:36:14Z</dcterms:created>
  <dcterms:modified xsi:type="dcterms:W3CDTF">2019-03-15T12:37:55Z</dcterms:modified>
</cp:coreProperties>
</file>