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03"/>
  <workbookPr/>
  <mc:AlternateContent xmlns:mc="http://schemas.openxmlformats.org/markup-compatibility/2006">
    <mc:Choice Requires="x15">
      <x15ac:absPath xmlns:x15ac="http://schemas.microsoft.com/office/spreadsheetml/2010/11/ac" url="P:\Transversal\ENGAGE-EU\01 - LOTS DE TRAVAIL ENGAGE 2.0\WP5 ENGAGE.EU Researchers\5.3 Creating ENGAGE.EU Identity\"/>
    </mc:Choice>
  </mc:AlternateContent>
  <xr:revisionPtr revIDLastSave="34" documentId="13_ncr:1_{16838CC8-C366-4B51-B4AB-010CFA7188BC}" xr6:coauthVersionLast="47" xr6:coauthVersionMax="47" xr10:uidLastSave="{26E7AAB8-DE13-45E0-90DF-365E3D214F70}"/>
  <bookViews>
    <workbookView xWindow="3420" yWindow="3420" windowWidth="21600" windowHeight="11385" xr2:uid="{00000000-000D-0000-FFFF-FFFF00000000}"/>
  </bookViews>
  <sheets>
    <sheet name="Budget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7slnST2e7GgnDZkG7UfY+hMp6/kuT92nJVjkmtd5a5k="/>
    </ext>
  </extLst>
</workbook>
</file>

<file path=xl/calcChain.xml><?xml version="1.0" encoding="utf-8"?>
<calcChain xmlns="http://schemas.openxmlformats.org/spreadsheetml/2006/main">
  <c r="K4" i="1" l="1"/>
  <c r="D11" i="1"/>
  <c r="D5" i="1"/>
  <c r="C13" i="1"/>
  <c r="F5" i="1"/>
  <c r="F6" i="1"/>
  <c r="F7" i="1"/>
  <c r="F8" i="1"/>
  <c r="F9" i="1"/>
  <c r="F10" i="1"/>
  <c r="F11" i="1"/>
  <c r="F12" i="1"/>
  <c r="K7" i="1"/>
  <c r="K8" i="1"/>
  <c r="K9" i="1"/>
  <c r="K10" i="1"/>
  <c r="K11" i="1"/>
  <c r="K12" i="1"/>
  <c r="K5" i="1"/>
  <c r="G13" i="1"/>
  <c r="F4" i="1"/>
  <c r="D4" i="1"/>
  <c r="K6" i="1" l="1"/>
  <c r="E13" i="1"/>
  <c r="H13" i="1"/>
  <c r="I13" i="1"/>
  <c r="J13" i="1"/>
  <c r="D6" i="1"/>
  <c r="D7" i="1"/>
  <c r="D8" i="1"/>
  <c r="D9" i="1"/>
  <c r="D10" i="1"/>
  <c r="D12" i="1"/>
  <c r="F13" i="1" l="1"/>
  <c r="D13" i="1"/>
  <c r="K13" i="1"/>
  <c r="M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tc={7F64C78C-656D-4BE5-9A4E-02D7364EC322}</author>
    <author>tc={9DDD1F0E-B557-4FF5-B394-959A2331BF87}</author>
    <author>tc={BF631B46-1E67-48AC-93AC-858D4C9028AE}</author>
  </authors>
  <commentList>
    <comment ref="E3" authorId="0" shapeId="0" xr:uid="{7F64C78C-656D-4BE5-9A4E-02D7364EC32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Days of the imitative or? It can be 3 nights 4 days or 3 days, 3 nights, etc. As well some one could come day earlier and travel back later. We need to think for a little explanation under line what could be elidable for funding.  </t>
      </text>
    </comment>
    <comment ref="I3" authorId="1" shapeId="0" xr:uid="{9DDD1F0E-B557-4FF5-B394-959A2331BF8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What is the grey EUR column I for? There seems to be missing values or functions for calculations. </t>
      </text>
    </comment>
    <comment ref="C16" authorId="2" shapeId="0" xr:uid="{BF631B46-1E67-48AC-93AC-858D4C9028AE}">
      <text>
        <t>[Threaded comment]
Your version of Excel allows you to read this threaded comment; however, any edits to it will get removed if the file is opened in a newer version of Excel. Learn more: https://go.microsoft.com/fwlink/?linkid=870924
Comment:
    I do not get what we mean here? Should applicants change calculated total costs as needed? Or are we referring to the "Other costs" column?</t>
      </text>
    </comment>
  </commentList>
</comments>
</file>

<file path=xl/sharedStrings.xml><?xml version="1.0" encoding="utf-8"?>
<sst xmlns="http://schemas.openxmlformats.org/spreadsheetml/2006/main" count="25" uniqueCount="18">
  <si>
    <t>A. Travel, Accommodation &amp; Subsistance</t>
  </si>
  <si>
    <t>B. Organisational costs</t>
  </si>
  <si>
    <t>C. Other costs</t>
  </si>
  <si>
    <t>TOTAL COSTS</t>
  </si>
  <si>
    <t>Participant (ENGAGE EU member university)</t>
  </si>
  <si>
    <t>A.1 Travel</t>
  </si>
  <si>
    <t>A.2 Accommodation &amp; Subsistance</t>
  </si>
  <si>
    <t>B.1 On-site events</t>
  </si>
  <si>
    <t>B.1 Online events</t>
  </si>
  <si>
    <r>
      <t xml:space="preserve">D. Other costs 
</t>
    </r>
    <r>
      <rPr>
        <sz val="8"/>
        <rFont val="Arial"/>
        <family val="2"/>
      </rPr>
      <t>(where applicable - if so, such costs need to be decribed in the proposal)</t>
    </r>
  </si>
  <si>
    <t>Total costs</t>
  </si>
  <si>
    <t>N. of persons travelling</t>
  </si>
  <si>
    <t>EUR</t>
  </si>
  <si>
    <t>N. of days</t>
  </si>
  <si>
    <t>N. of participants</t>
  </si>
  <si>
    <t>Total</t>
  </si>
  <si>
    <t>NB: please only write in the white cells, NOT in the grey ones - the budget will be calculated automatically</t>
  </si>
  <si>
    <t>Change the value of costs as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</si>
</sst>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8">
    <font>
      <sz val="10"/>
      <color rgb="FF000000"/>
      <name val="Arial"/>
      <scheme val="minor"/>
    </font>
    <font>
      <sz val="8"/>
      <color rgb="FF595959"/>
      <name val="Arial"/>
    </font>
    <font>
      <b/>
      <sz val="9"/>
      <color rgb="FF595959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8"/>
      <color rgb="FF59595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8"/>
      <color theme="1"/>
      <name val="Arial"/>
      <family val="2"/>
    </font>
    <font>
      <u/>
      <sz val="10"/>
      <color rgb="FF000000"/>
      <name val="Arial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6E6E6"/>
        <bgColor rgb="FFE6E6E6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0" tint="-0.34998626667073579"/>
        <bgColor rgb="FFD9D9D9"/>
      </patternFill>
    </fill>
    <fill>
      <patternFill patternType="solid">
        <fgColor theme="0" tint="-0.34998626667073579"/>
        <bgColor rgb="FFE6E6E6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A6A6A6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44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 vertical="top"/>
    </xf>
    <xf numFmtId="0" fontId="3" fillId="0" borderId="0" xfId="0" applyFont="1"/>
    <xf numFmtId="0" fontId="1" fillId="2" borderId="0" xfId="0" applyFont="1" applyFill="1" applyAlignment="1">
      <alignment vertical="top"/>
    </xf>
    <xf numFmtId="0" fontId="10" fillId="9" borderId="0" xfId="0" applyFont="1" applyFill="1" applyAlignment="1">
      <alignment horizontal="center"/>
    </xf>
    <xf numFmtId="0" fontId="0" fillId="0" borderId="3" xfId="0" applyBorder="1"/>
    <xf numFmtId="0" fontId="0" fillId="0" borderId="4" xfId="0" applyBorder="1"/>
    <xf numFmtId="0" fontId="7" fillId="2" borderId="5" xfId="0" applyFont="1" applyFill="1" applyBorder="1" applyAlignment="1">
      <alignment vertical="top"/>
    </xf>
    <xf numFmtId="0" fontId="7" fillId="2" borderId="5" xfId="0" applyFont="1" applyFill="1" applyBorder="1"/>
    <xf numFmtId="0" fontId="8" fillId="5" borderId="5" xfId="0" applyFont="1" applyFill="1" applyBorder="1" applyAlignment="1">
      <alignment vertical="top"/>
    </xf>
    <xf numFmtId="0" fontId="6" fillId="6" borderId="12" xfId="0" applyFont="1" applyFill="1" applyBorder="1" applyAlignment="1">
      <alignment horizontal="center" vertical="top" wrapText="1"/>
    </xf>
    <xf numFmtId="0" fontId="7" fillId="6" borderId="8" xfId="0" applyFont="1" applyFill="1" applyBorder="1" applyAlignment="1">
      <alignment horizontal="center" vertical="top" wrapText="1"/>
    </xf>
    <xf numFmtId="0" fontId="7" fillId="6" borderId="9" xfId="0" applyFont="1" applyFill="1" applyBorder="1" applyAlignment="1">
      <alignment horizontal="center" vertical="top"/>
    </xf>
    <xf numFmtId="0" fontId="7" fillId="6" borderId="9" xfId="0" applyFont="1" applyFill="1" applyBorder="1" applyAlignment="1">
      <alignment horizontal="center" vertical="top" wrapText="1"/>
    </xf>
    <xf numFmtId="0" fontId="10" fillId="9" borderId="0" xfId="0" applyFont="1" applyFill="1"/>
    <xf numFmtId="0" fontId="7" fillId="6" borderId="10" xfId="0" applyFont="1" applyFill="1" applyBorder="1" applyAlignment="1">
      <alignment horizontal="center" vertical="top"/>
    </xf>
    <xf numFmtId="0" fontId="6" fillId="6" borderId="13" xfId="0" applyFont="1" applyFill="1" applyBorder="1" applyAlignment="1">
      <alignment horizontal="center" vertical="top"/>
    </xf>
    <xf numFmtId="0" fontId="11" fillId="0" borderId="0" xfId="0" applyFont="1"/>
    <xf numFmtId="0" fontId="5" fillId="2" borderId="0" xfId="0" applyFont="1" applyFill="1"/>
    <xf numFmtId="0" fontId="9" fillId="0" borderId="0" xfId="0" applyFont="1"/>
    <xf numFmtId="0" fontId="14" fillId="0" borderId="0" xfId="0" applyFont="1"/>
    <xf numFmtId="44" fontId="8" fillId="7" borderId="5" xfId="1" applyFont="1" applyFill="1" applyBorder="1" applyAlignment="1">
      <alignment horizontal="right" vertical="top"/>
    </xf>
    <xf numFmtId="44" fontId="3" fillId="7" borderId="5" xfId="1" applyFont="1" applyFill="1" applyBorder="1" applyAlignment="1">
      <alignment horizontal="right" vertical="top"/>
    </xf>
    <xf numFmtId="44" fontId="12" fillId="7" borderId="5" xfId="1" applyFont="1" applyFill="1" applyBorder="1" applyAlignment="1">
      <alignment horizontal="right" vertical="top"/>
    </xf>
    <xf numFmtId="0" fontId="12" fillId="4" borderId="5" xfId="0" applyFont="1" applyFill="1" applyBorder="1" applyAlignment="1">
      <alignment horizontal="right" vertical="top"/>
    </xf>
    <xf numFmtId="164" fontId="3" fillId="7" borderId="5" xfId="1" applyNumberFormat="1" applyFont="1" applyFill="1" applyBorder="1" applyAlignment="1">
      <alignment horizontal="right" vertical="top"/>
    </xf>
    <xf numFmtId="0" fontId="4" fillId="2" borderId="5" xfId="0" applyFont="1" applyFill="1" applyBorder="1" applyAlignment="1">
      <alignment horizontal="right" vertical="top"/>
    </xf>
    <xf numFmtId="44" fontId="3" fillId="2" borderId="5" xfId="1" applyFont="1" applyFill="1" applyBorder="1" applyAlignment="1">
      <alignment horizontal="right" vertical="top"/>
    </xf>
    <xf numFmtId="44" fontId="12" fillId="4" borderId="5" xfId="1" applyFont="1" applyFill="1" applyBorder="1" applyAlignment="1">
      <alignment horizontal="right" vertical="top"/>
    </xf>
    <xf numFmtId="0" fontId="15" fillId="6" borderId="9" xfId="0" applyFont="1" applyFill="1" applyBorder="1" applyAlignment="1">
      <alignment horizontal="center" vertical="top" wrapText="1"/>
    </xf>
    <xf numFmtId="0" fontId="16" fillId="0" borderId="0" xfId="0" applyFont="1"/>
    <xf numFmtId="0" fontId="17" fillId="2" borderId="5" xfId="0" applyFont="1" applyFill="1" applyBorder="1" applyAlignment="1">
      <alignment horizontal="right" vertical="top"/>
    </xf>
    <xf numFmtId="0" fontId="17" fillId="8" borderId="5" xfId="0" applyFont="1" applyFill="1" applyBorder="1" applyAlignment="1">
      <alignment horizontal="right" vertical="top"/>
    </xf>
    <xf numFmtId="0" fontId="6" fillId="6" borderId="10" xfId="0" applyFont="1" applyFill="1" applyBorder="1" applyAlignment="1">
      <alignment horizontal="center" vertical="top" wrapText="1"/>
    </xf>
    <xf numFmtId="0" fontId="6" fillId="6" borderId="11" xfId="0" applyFont="1" applyFill="1" applyBorder="1" applyAlignment="1">
      <alignment horizontal="center" vertical="top" wrapText="1"/>
    </xf>
    <xf numFmtId="0" fontId="10" fillId="9" borderId="7" xfId="0" applyFont="1" applyFill="1" applyBorder="1" applyAlignment="1">
      <alignment horizontal="center"/>
    </xf>
    <xf numFmtId="0" fontId="10" fillId="9" borderId="0" xfId="0" applyFont="1" applyFill="1" applyAlignment="1">
      <alignment horizontal="center"/>
    </xf>
    <xf numFmtId="0" fontId="6" fillId="6" borderId="8" xfId="0" applyFont="1" applyFill="1" applyBorder="1" applyAlignment="1">
      <alignment horizontal="center" vertical="top"/>
    </xf>
    <xf numFmtId="0" fontId="6" fillId="6" borderId="9" xfId="0" applyFont="1" applyFill="1" applyBorder="1" applyAlignment="1">
      <alignment horizontal="center" vertical="top"/>
    </xf>
    <xf numFmtId="0" fontId="8" fillId="6" borderId="6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horizontal="center" vertical="top" wrapText="1"/>
    </xf>
    <xf numFmtId="0" fontId="10" fillId="9" borderId="2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 vertical="top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Христина Харизанова" id="{D6D173B8-0276-4DD5-95EB-A3F49820C593}" userId="S::hharizanova_unwe.bg#ext#@unimannheimde.onmicrosoft.com::7971bdce-7f94-49a3-ba3a-150306e97cf8" providerId="AD"/>
  <person displayName="Kenneth Fjell" id="{CED936E6-E13A-4C68-843A-8785EBF437E4}" userId="S::kenneth.fjell_nhh.no#ext#@unimannheimde.onmicrosoft.com::3d34cd7b-7cbc-4193-8e67-641c96d0f958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" dT="2024-04-22T14:09:17.27" personId="{D6D173B8-0276-4DD5-95EB-A3F49820C593}" id="{7F64C78C-656D-4BE5-9A4E-02D7364EC322}">
    <text xml:space="preserve">Days of the imitative or? It can be 3 nights 4 days or 3 days, 3 nights, etc. As well some one could come day earlier and travel back later. We need to think for a little explanation under line what could be elidable for funding.  </text>
  </threadedComment>
  <threadedComment ref="I3" dT="2024-04-19T12:50:23.10" personId="{CED936E6-E13A-4C68-843A-8785EBF437E4}" id="{9DDD1F0E-B557-4FF5-B394-959A2331BF87}">
    <text xml:space="preserve">What is the grey EUR column I for? There seems to be missing values or functions for calculations. </text>
  </threadedComment>
  <threadedComment ref="C16" dT="2024-04-19T12:46:59.35" personId="{CED936E6-E13A-4C68-843A-8785EBF437E4}" id="{BF631B46-1E67-48AC-93AC-858D4C9028AE}">
    <text>I do not get what we mean here? Should applicants change calculated total costs as needed? Or are we referring to the "Other costs" column?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X917"/>
  <sheetViews>
    <sheetView tabSelected="1" workbookViewId="0">
      <pane xSplit="2" ySplit="3" topLeftCell="C4" activePane="bottomRight" state="frozen"/>
      <selection pane="bottomRight" activeCell="C16" sqref="C16"/>
      <selection pane="bottomLeft" activeCell="A4" sqref="A4"/>
      <selection pane="topRight" activeCell="C1" sqref="C1"/>
    </sheetView>
  </sheetViews>
  <sheetFormatPr defaultColWidth="12.42578125" defaultRowHeight="15" customHeight="1"/>
  <cols>
    <col min="1" max="1" width="5.7109375" customWidth="1"/>
    <col min="2" max="2" width="29.42578125" customWidth="1"/>
    <col min="3" max="8" width="11.42578125" customWidth="1"/>
    <col min="9" max="9" width="35" bestFit="1" customWidth="1"/>
    <col min="10" max="10" width="8.7109375" customWidth="1"/>
    <col min="11" max="11" width="11.42578125" customWidth="1"/>
    <col min="12" max="12" width="20.140625" customWidth="1"/>
    <col min="13" max="13" width="18.7109375" customWidth="1"/>
  </cols>
  <sheetData>
    <row r="1" spans="1:24" ht="15" customHeight="1">
      <c r="C1" s="42" t="s">
        <v>0</v>
      </c>
      <c r="D1" s="42"/>
      <c r="E1" s="42"/>
      <c r="F1" s="42"/>
      <c r="G1" s="36" t="s">
        <v>1</v>
      </c>
      <c r="H1" s="37"/>
      <c r="I1" s="37"/>
      <c r="J1" s="37"/>
      <c r="K1" s="37"/>
      <c r="L1" s="5" t="s">
        <v>2</v>
      </c>
      <c r="M1" s="15" t="s">
        <v>3</v>
      </c>
      <c r="N1" s="15"/>
      <c r="O1" s="15"/>
      <c r="P1" s="15"/>
    </row>
    <row r="2" spans="1:24" ht="45" customHeight="1">
      <c r="A2" s="1"/>
      <c r="B2" s="40" t="s">
        <v>4</v>
      </c>
      <c r="C2" s="38" t="s">
        <v>5</v>
      </c>
      <c r="D2" s="39"/>
      <c r="E2" s="34" t="s">
        <v>6</v>
      </c>
      <c r="F2" s="35"/>
      <c r="G2" s="34" t="s">
        <v>7</v>
      </c>
      <c r="H2" s="43"/>
      <c r="I2" s="35"/>
      <c r="J2" s="34" t="s">
        <v>8</v>
      </c>
      <c r="K2" s="35"/>
      <c r="L2" s="11" t="s">
        <v>9</v>
      </c>
      <c r="M2" s="17" t="s">
        <v>10</v>
      </c>
    </row>
    <row r="3" spans="1:24" ht="24" customHeight="1">
      <c r="A3" s="1"/>
      <c r="B3" s="41"/>
      <c r="C3" s="12" t="s">
        <v>11</v>
      </c>
      <c r="D3" s="13" t="s">
        <v>12</v>
      </c>
      <c r="E3" s="13" t="s">
        <v>13</v>
      </c>
      <c r="F3" s="13" t="s">
        <v>12</v>
      </c>
      <c r="G3" s="14" t="s">
        <v>14</v>
      </c>
      <c r="H3" s="14" t="s">
        <v>13</v>
      </c>
      <c r="I3" s="30" t="s">
        <v>12</v>
      </c>
      <c r="J3" s="14" t="s">
        <v>14</v>
      </c>
      <c r="K3" s="14" t="s">
        <v>12</v>
      </c>
      <c r="L3" s="16" t="s">
        <v>12</v>
      </c>
      <c r="M3" s="17" t="s">
        <v>12</v>
      </c>
    </row>
    <row r="4" spans="1:24" ht="15.75" customHeight="1">
      <c r="A4" s="2"/>
      <c r="B4" s="8"/>
      <c r="C4" s="32">
        <v>0</v>
      </c>
      <c r="D4" s="23">
        <f>C4*450</f>
        <v>0</v>
      </c>
      <c r="E4" s="33">
        <v>0</v>
      </c>
      <c r="F4" s="26">
        <f>SUM(C4*(E4*130))+(C4*(E4*90))</f>
        <v>0</v>
      </c>
      <c r="G4" s="27">
        <v>0</v>
      </c>
      <c r="H4" s="27">
        <v>0</v>
      </c>
      <c r="I4" s="23"/>
      <c r="J4" s="27">
        <v>0</v>
      </c>
      <c r="K4" s="22">
        <f>IF(J4&gt;=20,IF(J4&gt;=100,1000,500),0)</f>
        <v>0</v>
      </c>
      <c r="L4" s="28">
        <v>0</v>
      </c>
      <c r="M4" s="2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75" customHeight="1">
      <c r="A5" s="1"/>
      <c r="B5" s="8"/>
      <c r="C5" s="32">
        <v>0</v>
      </c>
      <c r="D5" s="23">
        <f>C5*450</f>
        <v>0</v>
      </c>
      <c r="E5" s="33">
        <v>0</v>
      </c>
      <c r="F5" s="26">
        <f t="shared" ref="F5:F12" si="0">SUM(C5*(E5*130))+(C5*(E5*90))</f>
        <v>0</v>
      </c>
      <c r="G5" s="27">
        <v>0</v>
      </c>
      <c r="H5" s="27">
        <v>0</v>
      </c>
      <c r="I5" s="23"/>
      <c r="J5" s="27">
        <v>0</v>
      </c>
      <c r="K5" s="22">
        <f>IF(J5&gt;=20,IF(J5&gt;100,1000,500),0)</f>
        <v>0</v>
      </c>
      <c r="L5" s="28">
        <v>0</v>
      </c>
      <c r="M5" s="24"/>
    </row>
    <row r="6" spans="1:24" ht="15.75" customHeight="1">
      <c r="A6" s="1"/>
      <c r="B6" s="8"/>
      <c r="C6" s="32">
        <v>0</v>
      </c>
      <c r="D6" s="23">
        <f t="shared" ref="D6:D12" si="1">C6*450</f>
        <v>0</v>
      </c>
      <c r="E6" s="33">
        <v>0</v>
      </c>
      <c r="F6" s="26">
        <f t="shared" si="0"/>
        <v>0</v>
      </c>
      <c r="G6" s="27">
        <v>0</v>
      </c>
      <c r="H6" s="27">
        <v>0</v>
      </c>
      <c r="I6" s="24"/>
      <c r="J6" s="27">
        <v>0</v>
      </c>
      <c r="K6" s="22">
        <f>IF(J6&gt;=20,IF(J6&gt;=100,1000,500),0)</f>
        <v>0</v>
      </c>
      <c r="L6" s="28">
        <v>0</v>
      </c>
      <c r="M6" s="24"/>
    </row>
    <row r="7" spans="1:24" ht="15.75" customHeight="1">
      <c r="A7" s="4"/>
      <c r="B7" s="8"/>
      <c r="C7" s="32">
        <v>0</v>
      </c>
      <c r="D7" s="23">
        <f t="shared" si="1"/>
        <v>0</v>
      </c>
      <c r="E7" s="33">
        <v>0</v>
      </c>
      <c r="F7" s="26">
        <f t="shared" si="0"/>
        <v>0</v>
      </c>
      <c r="G7" s="27">
        <v>0</v>
      </c>
      <c r="H7" s="27">
        <v>0</v>
      </c>
      <c r="I7" s="24"/>
      <c r="J7" s="27">
        <v>0</v>
      </c>
      <c r="K7" s="22">
        <f t="shared" ref="K7" si="2">IF(J7&gt;=20,IF(J7&gt;=100,1000,500),0)</f>
        <v>0</v>
      </c>
      <c r="L7" s="28">
        <v>0</v>
      </c>
      <c r="M7" s="24"/>
    </row>
    <row r="8" spans="1:24" ht="15.75" customHeight="1">
      <c r="A8" s="1"/>
      <c r="B8" s="9"/>
      <c r="C8" s="32">
        <v>0</v>
      </c>
      <c r="D8" s="23">
        <f t="shared" si="1"/>
        <v>0</v>
      </c>
      <c r="E8" s="33">
        <v>0</v>
      </c>
      <c r="F8" s="26">
        <f t="shared" si="0"/>
        <v>0</v>
      </c>
      <c r="G8" s="27">
        <v>0</v>
      </c>
      <c r="H8" s="27">
        <v>0</v>
      </c>
      <c r="I8" s="24"/>
      <c r="J8" s="27">
        <v>0</v>
      </c>
      <c r="K8" s="22">
        <f t="shared" ref="K8" si="3">IF(J8&gt;=20,IF(J8&gt;100,1000,500),0)</f>
        <v>0</v>
      </c>
      <c r="L8" s="28">
        <v>0</v>
      </c>
      <c r="M8" s="24"/>
    </row>
    <row r="9" spans="1:24" ht="15.75" customHeight="1">
      <c r="A9" s="1"/>
      <c r="B9" s="9"/>
      <c r="C9" s="32">
        <v>0</v>
      </c>
      <c r="D9" s="23">
        <f t="shared" si="1"/>
        <v>0</v>
      </c>
      <c r="E9" s="33">
        <v>0</v>
      </c>
      <c r="F9" s="26">
        <f t="shared" si="0"/>
        <v>0</v>
      </c>
      <c r="G9" s="27">
        <v>0</v>
      </c>
      <c r="H9" s="27">
        <v>0</v>
      </c>
      <c r="I9" s="24"/>
      <c r="J9" s="27">
        <v>0</v>
      </c>
      <c r="K9" s="22">
        <f t="shared" ref="K9:K10" si="4">IF(J9&gt;=20,IF(J9&gt;=100,1000,500),0)</f>
        <v>0</v>
      </c>
      <c r="L9" s="28">
        <v>0</v>
      </c>
      <c r="M9" s="24"/>
    </row>
    <row r="10" spans="1:24" ht="15.75" customHeight="1">
      <c r="A10" s="1"/>
      <c r="B10" s="9"/>
      <c r="C10" s="32">
        <v>0</v>
      </c>
      <c r="D10" s="23">
        <f t="shared" si="1"/>
        <v>0</v>
      </c>
      <c r="E10" s="33">
        <v>0</v>
      </c>
      <c r="F10" s="26">
        <f t="shared" si="0"/>
        <v>0</v>
      </c>
      <c r="G10" s="27">
        <v>0</v>
      </c>
      <c r="H10" s="27">
        <v>0</v>
      </c>
      <c r="I10" s="24"/>
      <c r="J10" s="27">
        <v>0</v>
      </c>
      <c r="K10" s="22">
        <f t="shared" si="4"/>
        <v>0</v>
      </c>
      <c r="L10" s="28">
        <v>0</v>
      </c>
      <c r="M10" s="24"/>
    </row>
    <row r="11" spans="1:24" ht="15.75" customHeight="1">
      <c r="A11" s="1"/>
      <c r="B11" s="9"/>
      <c r="C11" s="32">
        <v>0</v>
      </c>
      <c r="D11" s="23">
        <f t="shared" si="1"/>
        <v>0</v>
      </c>
      <c r="E11" s="33">
        <v>0</v>
      </c>
      <c r="F11" s="26">
        <f t="shared" si="0"/>
        <v>0</v>
      </c>
      <c r="G11" s="27">
        <v>0</v>
      </c>
      <c r="H11" s="27">
        <v>0</v>
      </c>
      <c r="I11" s="24"/>
      <c r="J11" s="27">
        <v>0</v>
      </c>
      <c r="K11" s="22">
        <f t="shared" ref="K11" si="5">IF(J11&gt;=20,IF(J11&gt;100,1000,500),0)</f>
        <v>0</v>
      </c>
      <c r="L11" s="28">
        <v>0</v>
      </c>
      <c r="M11" s="24"/>
    </row>
    <row r="12" spans="1:24" ht="15.75" customHeight="1">
      <c r="A12" s="1"/>
      <c r="B12" s="9"/>
      <c r="C12" s="32">
        <v>0</v>
      </c>
      <c r="D12" s="23">
        <f t="shared" si="1"/>
        <v>0</v>
      </c>
      <c r="E12" s="33">
        <v>0</v>
      </c>
      <c r="F12" s="26">
        <f t="shared" si="0"/>
        <v>0</v>
      </c>
      <c r="G12" s="27">
        <v>0</v>
      </c>
      <c r="H12" s="27">
        <v>0</v>
      </c>
      <c r="I12" s="24"/>
      <c r="J12" s="27">
        <v>0</v>
      </c>
      <c r="K12" s="22">
        <f t="shared" ref="K12" si="6">IF(J12&gt;=20,IF(J12&gt;=100,1000,500),0)</f>
        <v>0</v>
      </c>
      <c r="L12" s="28">
        <v>0</v>
      </c>
      <c r="M12" s="24"/>
    </row>
    <row r="13" spans="1:24" s="20" customFormat="1" ht="15.75" customHeight="1">
      <c r="A13" s="19"/>
      <c r="B13" s="10" t="s">
        <v>15</v>
      </c>
      <c r="C13" s="25">
        <f>SUM(C4:C12)</f>
        <v>0</v>
      </c>
      <c r="D13" s="29">
        <f t="shared" ref="D13:M13" si="7">SUM(D4:D12)</f>
        <v>0</v>
      </c>
      <c r="E13" s="25">
        <f t="shared" si="7"/>
        <v>0</v>
      </c>
      <c r="F13" s="29">
        <f t="shared" si="7"/>
        <v>0</v>
      </c>
      <c r="G13" s="25">
        <f t="shared" si="7"/>
        <v>0</v>
      </c>
      <c r="H13" s="25">
        <f t="shared" si="7"/>
        <v>0</v>
      </c>
      <c r="I13" s="29">
        <f t="shared" si="7"/>
        <v>0</v>
      </c>
      <c r="J13" s="25">
        <f t="shared" si="7"/>
        <v>0</v>
      </c>
      <c r="K13" s="29">
        <f t="shared" si="7"/>
        <v>0</v>
      </c>
      <c r="L13" s="25"/>
      <c r="M13" s="29">
        <f t="shared" si="7"/>
        <v>0</v>
      </c>
    </row>
    <row r="14" spans="1:24" ht="15.75" customHeight="1"/>
    <row r="15" spans="1:24" ht="15.75" customHeight="1">
      <c r="C15" s="18" t="s">
        <v>16</v>
      </c>
    </row>
    <row r="16" spans="1:24" ht="15.75" customHeight="1">
      <c r="C16" s="18" t="s">
        <v>17</v>
      </c>
      <c r="F16" s="6"/>
    </row>
    <row r="17" spans="4:10" ht="15.75" customHeight="1">
      <c r="F17" s="7"/>
    </row>
    <row r="18" spans="4:10" ht="15.75" customHeight="1"/>
    <row r="19" spans="4:10" ht="15.75" customHeight="1"/>
    <row r="20" spans="4:10" ht="15.75" customHeight="1"/>
    <row r="21" spans="4:10" ht="15.75" customHeight="1">
      <c r="D21" s="21"/>
      <c r="J21" s="31"/>
    </row>
    <row r="22" spans="4:10" ht="15.75" customHeight="1"/>
    <row r="23" spans="4:10" ht="15.75" customHeight="1"/>
    <row r="24" spans="4:10" ht="15.75" customHeight="1"/>
    <row r="25" spans="4:10" ht="15.75" customHeight="1"/>
    <row r="26" spans="4:10" ht="15.75" customHeight="1"/>
    <row r="27" spans="4:10" ht="15.75" customHeight="1"/>
    <row r="28" spans="4:10" ht="15.75" customHeight="1"/>
    <row r="29" spans="4:10" ht="15.75" customHeight="1"/>
    <row r="30" spans="4:10" ht="15.75" customHeight="1"/>
    <row r="31" spans="4:10" ht="15.75" customHeight="1"/>
    <row r="32" spans="4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</sheetData>
  <mergeCells count="7">
    <mergeCell ref="J2:K2"/>
    <mergeCell ref="G1:K1"/>
    <mergeCell ref="C2:D2"/>
    <mergeCell ref="B2:B3"/>
    <mergeCell ref="E2:F2"/>
    <mergeCell ref="C1:F1"/>
    <mergeCell ref="G2:I2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A9741EC3940345BE51140428D746A1" ma:contentTypeVersion="13" ma:contentTypeDescription="Ein neues Dokument erstellen." ma:contentTypeScope="" ma:versionID="9dd6a41e4a51e3b1db7cd02ae8d836e9">
  <xsd:schema xmlns:xsd="http://www.w3.org/2001/XMLSchema" xmlns:xs="http://www.w3.org/2001/XMLSchema" xmlns:p="http://schemas.microsoft.com/office/2006/metadata/properties" xmlns:ns2="c5a5b04b-4e7e-45d9-af60-6023aa731d5f" xmlns:ns3="51ef2b70-656c-4cdc-9cb1-516a6fffb39f" targetNamespace="http://schemas.microsoft.com/office/2006/metadata/properties" ma:root="true" ma:fieldsID="0037ba156fc698270ad15ffaa3f52792" ns2:_="" ns3:_="">
    <xsd:import namespace="c5a5b04b-4e7e-45d9-af60-6023aa731d5f"/>
    <xsd:import namespace="51ef2b70-656c-4cdc-9cb1-516a6fffb3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a5b04b-4e7e-45d9-af60-6023aa731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e2f83455-05d5-4a12-ae09-3b1e179a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f2b70-656c-4cdc-9cb1-516a6fffb39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7679d0-3fdb-4c13-ba98-690980e1df86}" ma:internalName="TaxCatchAll" ma:showField="CatchAllData" ma:web="51ef2b70-656c-4cdc-9cb1-516a6fffb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a5b04b-4e7e-45d9-af60-6023aa731d5f">
      <Terms xmlns="http://schemas.microsoft.com/office/infopath/2007/PartnerControls"/>
    </lcf76f155ced4ddcb4097134ff3c332f>
    <TaxCatchAll xmlns="51ef2b70-656c-4cdc-9cb1-516a6fffb39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9B6A5B-10F4-484F-A294-F2FD575A79EE}"/>
</file>

<file path=customXml/itemProps2.xml><?xml version="1.0" encoding="utf-8"?>
<ds:datastoreItem xmlns:ds="http://schemas.openxmlformats.org/officeDocument/2006/customXml" ds:itemID="{77A0C8CA-4430-409E-B149-7146735F40DA}"/>
</file>

<file path=customXml/itemProps3.xml><?xml version="1.0" encoding="utf-8"?>
<ds:datastoreItem xmlns:ds="http://schemas.openxmlformats.org/officeDocument/2006/customXml" ds:itemID="{8A03EAFF-5ABB-47E9-9DEA-9316569D7E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</dc:creator>
  <cp:keywords/>
  <dc:description/>
  <cp:lastModifiedBy>Myriam GREUSARD</cp:lastModifiedBy>
  <cp:revision/>
  <dcterms:created xsi:type="dcterms:W3CDTF">2023-10-07T13:06:00Z</dcterms:created>
  <dcterms:modified xsi:type="dcterms:W3CDTF">2025-04-09T07:11:50Z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0x01010047A9741EC3940345BE51140428D746A1</vt:lpwstr>
  </property>
  <property fmtid="{D5CDD505-2E9C-101B-9397-08002B2CF9AE}" pid="3" name="MediaServiceImageTags">
    <vt:lpwstr/>
  </property>
</Properties>
</file>